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55" yWindow="60" windowWidth="18705" windowHeight="11415"/>
  </bookViews>
  <sheets>
    <sheet name="AERONAVES" sheetId="1" r:id="rId1"/>
  </sheets>
  <calcPr calcId="125725"/>
</workbook>
</file>

<file path=xl/calcChain.xml><?xml version="1.0" encoding="utf-8"?>
<calcChain xmlns="http://schemas.openxmlformats.org/spreadsheetml/2006/main">
  <c r="C169" i="1"/>
  <c r="C159"/>
  <c r="C124"/>
  <c r="C105"/>
  <c r="C70"/>
  <c r="C15"/>
</calcChain>
</file>

<file path=xl/sharedStrings.xml><?xml version="1.0" encoding="utf-8"?>
<sst xmlns="http://schemas.openxmlformats.org/spreadsheetml/2006/main" count="707" uniqueCount="137">
  <si>
    <t>Ruta</t>
  </si>
  <si>
    <t>Arranca</t>
  </si>
  <si>
    <t>TVC</t>
  </si>
  <si>
    <t>Apaga</t>
  </si>
  <si>
    <t>Tv A/A</t>
  </si>
  <si>
    <t>Recarga JP-1</t>
  </si>
  <si>
    <t>Pax y Carga</t>
  </si>
  <si>
    <t>Nº</t>
  </si>
  <si>
    <t>Origen</t>
  </si>
  <si>
    <t>Destino</t>
  </si>
  <si>
    <t>Hora / Minuto</t>
  </si>
  <si>
    <t>Decola</t>
  </si>
  <si>
    <t>Aterri.</t>
  </si>
  <si>
    <t>Lugar</t>
  </si>
  <si>
    <t>Glns</t>
  </si>
  <si>
    <t>Nº Pax</t>
  </si>
  <si>
    <t>Pax Kg</t>
  </si>
  <si>
    <t>Carga Kg</t>
  </si>
  <si>
    <t>Total Kg</t>
  </si>
  <si>
    <t>Obser.</t>
  </si>
  <si>
    <t>LBC</t>
  </si>
  <si>
    <t>PP67F002-5-503</t>
  </si>
  <si>
    <t>PIRAÑA 1 Y PIRAÑA 3</t>
  </si>
  <si>
    <t>DORADON2 Y DORADO 1</t>
  </si>
  <si>
    <t>DORADO 3</t>
  </si>
  <si>
    <t>PP67Z001-201</t>
  </si>
  <si>
    <t>PU2ABC</t>
  </si>
  <si>
    <t>8 PLATAFORMAS - EIA LOTE 67</t>
  </si>
  <si>
    <t>LEYENDA - ELEMENTOS PROYECTOS/PERFORACION/COSTOS ADM</t>
  </si>
  <si>
    <t>PP67F002-6-503</t>
  </si>
  <si>
    <t>PAICHE 4</t>
  </si>
  <si>
    <t>Prog.</t>
  </si>
  <si>
    <t>PP67F002-4-503</t>
  </si>
  <si>
    <t>S</t>
  </si>
  <si>
    <t>PIRANA3</t>
  </si>
  <si>
    <t>TOTALES --&gt;</t>
  </si>
  <si>
    <t>DORADO3</t>
  </si>
  <si>
    <t>PAICHE4</t>
  </si>
  <si>
    <t>PAICHE1</t>
  </si>
  <si>
    <t>DORADO1</t>
  </si>
  <si>
    <t>PP67F002-3-503</t>
  </si>
  <si>
    <t>RECOJO DE CARGA</t>
  </si>
  <si>
    <t>40 TABLONES</t>
  </si>
  <si>
    <t>RETORNO - MATERIAL DE IZAJE</t>
  </si>
  <si>
    <t>160 PLANCHAS DE FIBRAFORTE</t>
  </si>
  <si>
    <t>PIRANA1</t>
  </si>
  <si>
    <t>2 CANASTAS VACIAS</t>
  </si>
  <si>
    <t>DORADON2</t>
  </si>
  <si>
    <t>2 CANASTAS CON MATERIALES VARIOS</t>
  </si>
  <si>
    <t>BURRAS</t>
  </si>
  <si>
    <t>250 PLANCHAS DE FIBRAFORTE</t>
  </si>
  <si>
    <t>2 BLADERS DIESEL 800 GLNS</t>
  </si>
  <si>
    <t>1 LMPON Y UÃ‘AS DE CARGADOR CPO</t>
  </si>
  <si>
    <t>1 CANASTA CON ACCESORIOS RETOREXCABADORA</t>
  </si>
  <si>
    <t>1 PALLET LIGCO Y 5 BOTELLAS OXIGENO CPO</t>
  </si>
  <si>
    <t>1 CANASTA C/DESHECHOS, MATERIALES VARIOS, 5 BLADERS VACIOS</t>
  </si>
  <si>
    <t>BITACORAS AEREAS - 09/01/2010</t>
  </si>
  <si>
    <t>3 BLADERS 1200 GLN DIESEL</t>
  </si>
  <si>
    <t>BAJA CARGOMASTER CONTINUA CON BLADERS PARA PIRAÃ‘A3</t>
  </si>
  <si>
    <t>1 CANASTA CON 32 BOTELLAS OXIGENO PTX</t>
  </si>
  <si>
    <t>1 CANASTA MATERIALES ACCESORIOS DE RETROESCABADORA CPO</t>
  </si>
  <si>
    <t>1 CANASTA MATERIALES PTX, PRCO, 4 BALDES ACEITE SLB</t>
  </si>
  <si>
    <t>H MAS RUEDA DELANTERA CPO</t>
  </si>
  <si>
    <t>137 PLANCHAS FIBRAFORTE</t>
  </si>
  <si>
    <t>1 CANASTA CON MOTOR Y ACCESORIOS CPO</t>
  </si>
  <si>
    <t>2 ORUGAS DE EXCAVADORA</t>
  </si>
  <si>
    <t>CHASIS, CABINA, 2 LLANTAS POSTERIOR CARGADOR FRONTAL</t>
  </si>
  <si>
    <t>1 CANASTA 2 PALLETS MIL CARB</t>
  </si>
  <si>
    <t>2 CANASTAS CON MATERIAL VARIOS</t>
  </si>
  <si>
    <t>1 SKID PEDAZOS DE GEOMEMBRANASY PEDAZOS DE METAL</t>
  </si>
  <si>
    <t>H Y ESTRUCTURAS PTX</t>
  </si>
  <si>
    <t>2 BLADERS 800 GLNS DIESEL Y 1 BLADER VACIO</t>
  </si>
  <si>
    <t>1 CONTAINER SSHH PTX</t>
  </si>
  <si>
    <t>2 PALLETS 80 BOLSAS CARBONAT CALACIO</t>
  </si>
  <si>
    <t>1 CANASTA CON DESHECHOS, SKID VALVULAS SLB, 4 BLADERS VACIOS DIESEL</t>
  </si>
  <si>
    <t>SGTO PUNHO</t>
  </si>
  <si>
    <t>REGRESA A LBC C/ MATERIAL DE IZAJE</t>
  </si>
  <si>
    <t>1 UNIDAD MEDICA PTX</t>
  </si>
  <si>
    <t>1 CARGADOR FRONTAL PTX</t>
  </si>
  <si>
    <t>2 EJES, 4 LLANTAS, 1 PLUMA TELESCOPICA, 2 T, 1 REDUCCION</t>
  </si>
  <si>
    <t>1 CHASIS DE GRUA</t>
  </si>
  <si>
    <t>1 BOMBA DE RIO PTX</t>
  </si>
  <si>
    <t>SUBEN 10 PAX CIAS CPO, CAIMM, PRCO, AES</t>
  </si>
  <si>
    <t>BAJAN 9 PAX CIAS CPO, AES, PRCO</t>
  </si>
  <si>
    <t>SUBEN 3 PAX AES</t>
  </si>
  <si>
    <t>BAJAN 4 PAX AES, CAIMM</t>
  </si>
  <si>
    <t>SUBEN 10 PAX CIAS SLB, CPO</t>
  </si>
  <si>
    <t>SUBEN 9 PAX CIAS SLB, PTX, CPO</t>
  </si>
  <si>
    <t>BAJAN 6 CPO</t>
  </si>
  <si>
    <t>SUBEN 3 PAX CPO, BAJAN 3 PAX SLB, PTX</t>
  </si>
  <si>
    <t>SUBEN 3 PAX PRCO, FSM</t>
  </si>
  <si>
    <t>TOMAR MUESTRAS DE AGUA</t>
  </si>
  <si>
    <t>TOMAR MUESTRAS DE AGUA, SUBEN 2 AES 3 CPO</t>
  </si>
  <si>
    <t>BAJAN 4 PAX</t>
  </si>
  <si>
    <t>TRASLADO DE HP7 A HP6</t>
  </si>
  <si>
    <t>SUBEN 6 PAX COLUMBIA, AES, CPO</t>
  </si>
  <si>
    <t>SUBE 1 GRUAS BAJA 2 COLUMBIA, AES</t>
  </si>
  <si>
    <t>SUBEN 11 PAX CPO, AES, PSP BAJAN 5 PAX COLUMBIA, CPO , GRUAS</t>
  </si>
  <si>
    <t>RECOJO DE PAX</t>
  </si>
  <si>
    <t>SUBEN 10 CPO</t>
  </si>
  <si>
    <t>SUBE 1 AES</t>
  </si>
  <si>
    <t>SUBEN 4 PAX AES CAIMM</t>
  </si>
  <si>
    <t>SUBEN 7 PAX PTX, PRCO, FSM, AES</t>
  </si>
  <si>
    <t>TOMAR MUESTRAS</t>
  </si>
  <si>
    <t>SUBE 1 COLUMBIA</t>
  </si>
  <si>
    <t>SUBE 1 CPO</t>
  </si>
  <si>
    <t>SUBEN 3 PAX CPO, AES BAJAN 1 CPO</t>
  </si>
  <si>
    <t>SUBEN 6 PAX CPO</t>
  </si>
  <si>
    <t>IQUITOS</t>
  </si>
  <si>
    <t>TRANSPORTA 12 PAX: 02 ANDES, 01 CORPOSAC, 01 FSM, 02 HELINKA, 01 INRENA, 01 PETREX, 02 PNP, 02 SCHLUMBERGER, CARGA 08 KG: 07 PERENCO, 01 CIANO</t>
  </si>
  <si>
    <t>TRANSPORTA 10 PAX: 01 ANDES, 04 CORPOSAC, 01 HELINKA, 01 PETREX, 02 SCHLUMBERGER, 01 SUB ANDEAN, CARGA 22 KG: PERENCO 10 KG, HELINKA 12 KG</t>
  </si>
  <si>
    <t>TRANSPORTA 12 PAX: 05 HELINKA, 02 PNP, 04 SEGUROC,01 AERONAUTIC, CARGA 07 KG: HELINKA 01 KG, SAE 06 KG</t>
  </si>
  <si>
    <t>TRANSPORTA 12 PAX: 02 AERONAUTIC, 01 CORPESA, 05 CORPOSAC, 04 SEGUROC, CARGA 03 KG DE APC</t>
  </si>
  <si>
    <t>BELL 212 / OB-1910 P</t>
  </si>
  <si>
    <t>Centros de costos</t>
  </si>
  <si>
    <t>Dia 09</t>
  </si>
  <si>
    <t>0.255</t>
  </si>
  <si>
    <t>0.397</t>
  </si>
  <si>
    <t>0.366</t>
  </si>
  <si>
    <t>TOTALES</t>
  </si>
  <si>
    <t>TWIN OTTER / OB-1913 PP</t>
  </si>
  <si>
    <t>0.103</t>
  </si>
  <si>
    <t>0.19</t>
  </si>
  <si>
    <t>3.04</t>
  </si>
  <si>
    <t>PX21Z001-201</t>
  </si>
  <si>
    <t>0.628</t>
  </si>
  <si>
    <t>BAJAN 2 PAX</t>
  </si>
  <si>
    <t>SUBEN 2 PAX AES, CPO</t>
  </si>
  <si>
    <t>CHINOOK / BV234</t>
  </si>
  <si>
    <t>0.187</t>
  </si>
  <si>
    <t>KAMOV / C-GKHL</t>
  </si>
  <si>
    <t>0.282</t>
  </si>
  <si>
    <t>SIKORSKY / C-FTVI</t>
  </si>
  <si>
    <t>0.102</t>
  </si>
  <si>
    <t>0.097</t>
  </si>
  <si>
    <t>0.132</t>
  </si>
  <si>
    <t>PARA DIST. JP1 ALMACEN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</si>
</sst>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7"/>
      <color rgb="FFFFFFFF"/>
      <name val="Verdana"/>
      <family val="2"/>
    </font>
    <font>
      <b/>
      <sz val="11"/>
      <color theme="1"/>
      <name val="Calibri"/>
      <family val="2"/>
      <scheme val="minor"/>
    </font>
    <font>
      <b/>
      <u/>
      <sz val="13"/>
      <name val="Alord Wide"/>
    </font>
    <font>
      <sz val="7"/>
      <color theme="1"/>
      <name val="Calibri"/>
      <family val="2"/>
      <scheme val="minor"/>
    </font>
    <font>
      <sz val="7"/>
      <color rgb="FF000000"/>
      <name val="Verdana"/>
      <family val="2"/>
    </font>
    <font>
      <b/>
      <sz val="7"/>
      <color rgb="FFFF0000"/>
      <name val="Verdana"/>
      <family val="2"/>
    </font>
    <font>
      <sz val="9"/>
      <color rgb="FFFFFFFF"/>
      <name val="Alord Wide"/>
    </font>
    <font>
      <b/>
      <sz val="7"/>
      <color rgb="FF444444"/>
      <name val="Verdana"/>
      <family val="2"/>
    </font>
    <font>
      <b/>
      <sz val="9"/>
      <color rgb="FFFFFFFF"/>
      <name val="Alord Wide"/>
    </font>
    <font>
      <sz val="7"/>
      <color rgb="FF444444"/>
      <name val="Alord Wide"/>
    </font>
    <font>
      <b/>
      <sz val="7"/>
      <color theme="1"/>
      <name val="Calibri"/>
      <family val="2"/>
      <scheme val="minor"/>
    </font>
    <font>
      <sz val="7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333FF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/>
      <top style="thin">
        <color rgb="FF0000FF"/>
      </top>
      <bottom style="thin">
        <color rgb="FF0000FF"/>
      </bottom>
      <diagonal/>
    </border>
    <border>
      <left/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/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/>
      <diagonal/>
    </border>
    <border>
      <left style="thin">
        <color rgb="FF0000FF"/>
      </left>
      <right style="thin">
        <color rgb="FF0000FF"/>
      </right>
      <top/>
      <bottom style="thin">
        <color rgb="FF0000FF"/>
      </bottom>
      <diagonal/>
    </border>
    <border>
      <left/>
      <right style="thin">
        <color rgb="FF0000FF"/>
      </right>
      <top style="thin">
        <color rgb="FF0000FF"/>
      </top>
      <bottom/>
      <diagonal/>
    </border>
    <border>
      <left/>
      <right/>
      <top/>
      <bottom style="thin">
        <color rgb="FF0000FF"/>
      </bottom>
      <diagonal/>
    </border>
    <border>
      <left/>
      <right style="thin">
        <color rgb="FF0000FF"/>
      </right>
      <top/>
      <bottom style="thin">
        <color rgb="FF0000FF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1" xfId="0" applyFont="1" applyFill="1" applyBorder="1" applyAlignment="1">
      <alignment horizontal="justify" vertical="top" wrapText="1"/>
    </xf>
    <xf numFmtId="0" fontId="0" fillId="3" borderId="0" xfId="0" applyFill="1" applyBorder="1"/>
    <xf numFmtId="0" fontId="2" fillId="4" borderId="0" xfId="0" applyFont="1" applyFill="1" applyBorder="1"/>
    <xf numFmtId="0" fontId="0" fillId="4" borderId="0" xfId="0" applyFill="1" applyBorder="1"/>
    <xf numFmtId="0" fontId="4" fillId="3" borderId="0" xfId="0" applyFont="1" applyFill="1" applyBorder="1"/>
    <xf numFmtId="0" fontId="4" fillId="4" borderId="0" xfId="0" applyFont="1" applyFill="1" applyBorder="1"/>
    <xf numFmtId="0" fontId="0" fillId="5" borderId="7" xfId="0" applyFill="1" applyBorder="1"/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left" vertical="top" wrapText="1"/>
    </xf>
    <xf numFmtId="21" fontId="5" fillId="6" borderId="1" xfId="0" applyNumberFormat="1" applyFont="1" applyFill="1" applyBorder="1" applyAlignment="1">
      <alignment horizontal="center" vertical="top" wrapText="1"/>
    </xf>
    <xf numFmtId="20" fontId="5" fillId="6" borderId="1" xfId="0" applyNumberFormat="1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justify" vertical="top" wrapText="1"/>
    </xf>
    <xf numFmtId="0" fontId="5" fillId="7" borderId="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left" vertical="top" wrapText="1"/>
    </xf>
    <xf numFmtId="21" fontId="5" fillId="7" borderId="1" xfId="0" applyNumberFormat="1" applyFont="1" applyFill="1" applyBorder="1" applyAlignment="1">
      <alignment horizontal="center" vertical="top" wrapText="1"/>
    </xf>
    <xf numFmtId="20" fontId="5" fillId="7" borderId="1" xfId="0" applyNumberFormat="1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justify" vertical="top" wrapText="1"/>
    </xf>
    <xf numFmtId="20" fontId="5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justify" vertical="top" wrapText="1"/>
    </xf>
    <xf numFmtId="0" fontId="5" fillId="5" borderId="1" xfId="0" applyFont="1" applyFill="1" applyBorder="1" applyAlignment="1">
      <alignment horizontal="center" vertical="top" wrapText="1"/>
    </xf>
    <xf numFmtId="0" fontId="0" fillId="5" borderId="8" xfId="0" applyFill="1" applyBorder="1"/>
    <xf numFmtId="0" fontId="0" fillId="5" borderId="9" xfId="0" applyFill="1" applyBorder="1"/>
    <xf numFmtId="20" fontId="6" fillId="4" borderId="1" xfId="0" applyNumberFormat="1" applyFont="1" applyFill="1" applyBorder="1" applyAlignment="1">
      <alignment horizontal="center" vertical="top" wrapText="1"/>
    </xf>
    <xf numFmtId="0" fontId="8" fillId="8" borderId="1" xfId="0" applyFont="1" applyFill="1" applyBorder="1" applyAlignment="1">
      <alignment horizontal="center" wrapText="1"/>
    </xf>
    <xf numFmtId="0" fontId="8" fillId="8" borderId="1" xfId="0" applyFont="1" applyFill="1" applyBorder="1" applyAlignment="1">
      <alignment horizontal="justify" wrapText="1"/>
    </xf>
    <xf numFmtId="20" fontId="8" fillId="8" borderId="1" xfId="0" applyNumberFormat="1" applyFont="1" applyFill="1" applyBorder="1" applyAlignment="1">
      <alignment horizontal="center" wrapText="1"/>
    </xf>
    <xf numFmtId="0" fontId="10" fillId="8" borderId="1" xfId="0" applyFont="1" applyFill="1" applyBorder="1" applyAlignment="1">
      <alignment horizontal="left" wrapText="1"/>
    </xf>
    <xf numFmtId="3" fontId="10" fillId="8" borderId="1" xfId="0" applyNumberFormat="1" applyFont="1" applyFill="1" applyBorder="1" applyAlignment="1">
      <alignment horizontal="center" wrapText="1"/>
    </xf>
    <xf numFmtId="0" fontId="10" fillId="8" borderId="1" xfId="0" applyFont="1" applyFill="1" applyBorder="1" applyAlignment="1">
      <alignment horizontal="center" wrapText="1"/>
    </xf>
    <xf numFmtId="0" fontId="8" fillId="8" borderId="0" xfId="0" applyFont="1" applyFill="1" applyBorder="1" applyAlignment="1">
      <alignment horizontal="justify" wrapText="1"/>
    </xf>
    <xf numFmtId="20" fontId="8" fillId="8" borderId="0" xfId="0" applyNumberFormat="1" applyFont="1" applyFill="1" applyBorder="1" applyAlignment="1">
      <alignment horizontal="center" wrapText="1"/>
    </xf>
    <xf numFmtId="0" fontId="4" fillId="5" borderId="0" xfId="0" applyFont="1" applyFill="1" applyBorder="1"/>
    <xf numFmtId="0" fontId="5" fillId="5" borderId="0" xfId="0" applyFont="1" applyFill="1" applyBorder="1" applyAlignment="1">
      <alignment horizontal="center" vertical="top" wrapText="1"/>
    </xf>
    <xf numFmtId="20" fontId="5" fillId="5" borderId="0" xfId="0" applyNumberFormat="1" applyFont="1" applyFill="1" applyBorder="1" applyAlignment="1">
      <alignment horizontal="center" vertical="top" wrapText="1"/>
    </xf>
    <xf numFmtId="0" fontId="5" fillId="5" borderId="0" xfId="0" applyFont="1" applyFill="1" applyBorder="1" applyAlignment="1">
      <alignment horizontal="justify" vertical="top" wrapText="1"/>
    </xf>
    <xf numFmtId="0" fontId="0" fillId="5" borderId="0" xfId="0" applyFill="1" applyBorder="1"/>
    <xf numFmtId="20" fontId="6" fillId="0" borderId="0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horizontal="center" wrapText="1"/>
    </xf>
    <xf numFmtId="0" fontId="9" fillId="9" borderId="8" xfId="0" applyFont="1" applyFill="1" applyBorder="1" applyAlignment="1">
      <alignment horizontal="justify" wrapText="1"/>
    </xf>
    <xf numFmtId="0" fontId="7" fillId="9" borderId="8" xfId="0" applyFont="1" applyFill="1" applyBorder="1" applyAlignment="1">
      <alignment horizontal="justify" wrapText="1"/>
    </xf>
    <xf numFmtId="0" fontId="2" fillId="10" borderId="0" xfId="0" applyFont="1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20" fontId="10" fillId="8" borderId="1" xfId="0" applyNumberFormat="1" applyFont="1" applyFill="1" applyBorder="1" applyAlignment="1">
      <alignment horizontal="center" wrapText="1"/>
    </xf>
    <xf numFmtId="20" fontId="11" fillId="5" borderId="9" xfId="0" applyNumberFormat="1" applyFont="1" applyFill="1" applyBorder="1" applyAlignment="1">
      <alignment horizontal="center"/>
    </xf>
    <xf numFmtId="20" fontId="12" fillId="4" borderId="1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33FF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U169"/>
  <sheetViews>
    <sheetView tabSelected="1" zoomScale="98" zoomScaleNormal="98" workbookViewId="0">
      <selection activeCell="M19" sqref="M19"/>
    </sheetView>
  </sheetViews>
  <sheetFormatPr baseColWidth="10" defaultRowHeight="15"/>
  <cols>
    <col min="1" max="2" width="11.42578125" style="2"/>
    <col min="3" max="3" width="7.7109375" style="2" customWidth="1"/>
    <col min="4" max="4" width="2.28515625" style="2" customWidth="1"/>
    <col min="5" max="5" width="5.140625" style="5" customWidth="1"/>
    <col min="6" max="6" width="8.7109375" style="5" customWidth="1"/>
    <col min="7" max="7" width="8.5703125" style="5" customWidth="1"/>
    <col min="8" max="8" width="7.28515625" style="5" customWidth="1"/>
    <col min="9" max="11" width="8.28515625" style="5" customWidth="1"/>
    <col min="12" max="12" width="7.7109375" style="5" customWidth="1"/>
    <col min="13" max="13" width="6.140625" style="5" customWidth="1"/>
    <col min="14" max="14" width="6.140625" style="5" bestFit="1" customWidth="1"/>
    <col min="15" max="15" width="4.5703125" style="5" bestFit="1" customWidth="1"/>
    <col min="16" max="16" width="4.28515625" style="5" customWidth="1"/>
    <col min="17" max="18" width="5.42578125" style="5" customWidth="1"/>
    <col min="19" max="19" width="7.5703125" style="5" bestFit="1" customWidth="1"/>
    <col min="20" max="20" width="40.28515625" style="5" customWidth="1"/>
    <col min="21" max="21" width="4.85546875" style="5" customWidth="1"/>
    <col min="22" max="16384" width="11.42578125" style="2"/>
  </cols>
  <sheetData>
    <row r="1" spans="1:21" ht="16.5" customHeight="1">
      <c r="A1" s="48" t="s">
        <v>56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</row>
    <row r="2" spans="1:21">
      <c r="A2" s="3" t="s">
        <v>28</v>
      </c>
      <c r="B2" s="4"/>
      <c r="C2" s="4"/>
      <c r="D2" s="4"/>
      <c r="E2" s="6"/>
      <c r="F2" s="6"/>
      <c r="G2" s="6"/>
    </row>
    <row r="3" spans="1:21">
      <c r="A3" s="2" t="s">
        <v>40</v>
      </c>
      <c r="C3" s="2" t="s">
        <v>22</v>
      </c>
    </row>
    <row r="4" spans="1:21">
      <c r="A4" s="2" t="s">
        <v>32</v>
      </c>
      <c r="C4" s="2" t="s">
        <v>24</v>
      </c>
    </row>
    <row r="5" spans="1:21">
      <c r="A5" s="2" t="s">
        <v>21</v>
      </c>
      <c r="C5" s="2" t="s">
        <v>23</v>
      </c>
    </row>
    <row r="6" spans="1:21">
      <c r="A6" s="2" t="s">
        <v>25</v>
      </c>
      <c r="C6" s="2" t="s">
        <v>27</v>
      </c>
    </row>
    <row r="7" spans="1:21">
      <c r="A7" s="2" t="s">
        <v>29</v>
      </c>
      <c r="C7" s="2" t="s">
        <v>30</v>
      </c>
    </row>
    <row r="8" spans="1:21">
      <c r="A8" s="2" t="s">
        <v>26</v>
      </c>
      <c r="C8" s="2" t="s">
        <v>20</v>
      </c>
    </row>
    <row r="10" spans="1:21" ht="15" customHeight="1">
      <c r="A10" s="49" t="s">
        <v>132</v>
      </c>
      <c r="B10" s="49"/>
      <c r="C10" s="49"/>
      <c r="E10" s="43" t="s">
        <v>0</v>
      </c>
      <c r="F10" s="44"/>
      <c r="G10" s="1" t="s">
        <v>1</v>
      </c>
      <c r="H10" s="43" t="s">
        <v>2</v>
      </c>
      <c r="I10" s="44"/>
      <c r="J10" s="1" t="s">
        <v>3</v>
      </c>
      <c r="K10" s="1" t="s">
        <v>2</v>
      </c>
      <c r="L10" s="1" t="s">
        <v>4</v>
      </c>
      <c r="M10" s="43" t="s">
        <v>5</v>
      </c>
      <c r="N10" s="44"/>
      <c r="O10" s="43" t="s">
        <v>6</v>
      </c>
      <c r="P10" s="45"/>
      <c r="Q10" s="45"/>
      <c r="R10" s="44"/>
      <c r="S10" s="1"/>
      <c r="T10" s="1"/>
      <c r="U10" s="7"/>
    </row>
    <row r="11" spans="1:21" ht="15" customHeight="1">
      <c r="A11" s="24" t="s">
        <v>114</v>
      </c>
      <c r="B11" s="24" t="s">
        <v>115</v>
      </c>
      <c r="C11" s="25"/>
      <c r="E11" s="38" t="s">
        <v>7</v>
      </c>
      <c r="F11" s="46" t="s">
        <v>8</v>
      </c>
      <c r="G11" s="46" t="s">
        <v>9</v>
      </c>
      <c r="H11" s="46" t="s">
        <v>10</v>
      </c>
      <c r="I11" s="1" t="s">
        <v>11</v>
      </c>
      <c r="J11" s="1" t="s">
        <v>12</v>
      </c>
      <c r="K11" s="46" t="s">
        <v>10</v>
      </c>
      <c r="L11" s="46" t="s">
        <v>10</v>
      </c>
      <c r="M11" s="46" t="s">
        <v>10</v>
      </c>
      <c r="N11" s="38" t="s">
        <v>13</v>
      </c>
      <c r="O11" s="38" t="s">
        <v>14</v>
      </c>
      <c r="P11" s="38" t="s">
        <v>15</v>
      </c>
      <c r="Q11" s="38" t="s">
        <v>16</v>
      </c>
      <c r="R11" s="38" t="s">
        <v>17</v>
      </c>
      <c r="S11" s="38" t="s">
        <v>18</v>
      </c>
      <c r="T11" s="38" t="s">
        <v>19</v>
      </c>
      <c r="U11" s="38" t="s">
        <v>31</v>
      </c>
    </row>
    <row r="12" spans="1:21" ht="15" customHeight="1">
      <c r="A12" s="27" t="s">
        <v>40</v>
      </c>
      <c r="B12" s="28">
        <v>1511</v>
      </c>
      <c r="C12" s="53">
        <v>6.3194444444444442E-2</v>
      </c>
      <c r="E12" s="39"/>
      <c r="F12" s="47"/>
      <c r="G12" s="47"/>
      <c r="H12" s="47"/>
      <c r="I12" s="1" t="s">
        <v>10</v>
      </c>
      <c r="J12" s="1" t="s">
        <v>10</v>
      </c>
      <c r="K12" s="47"/>
      <c r="L12" s="47"/>
      <c r="M12" s="47"/>
      <c r="N12" s="39"/>
      <c r="O12" s="39"/>
      <c r="P12" s="39"/>
      <c r="Q12" s="39"/>
      <c r="R12" s="39"/>
      <c r="S12" s="39"/>
      <c r="T12" s="39"/>
      <c r="U12" s="39"/>
    </row>
    <row r="13" spans="1:21" ht="15" customHeight="1">
      <c r="A13" s="27" t="s">
        <v>21</v>
      </c>
      <c r="B13" s="28">
        <v>1018</v>
      </c>
      <c r="C13" s="53">
        <v>4.2361111111111106E-2</v>
      </c>
      <c r="E13" s="8">
        <v>1</v>
      </c>
      <c r="F13" s="9" t="s">
        <v>20</v>
      </c>
      <c r="G13" s="9" t="s">
        <v>38</v>
      </c>
      <c r="H13" s="10">
        <v>0.40486111111111112</v>
      </c>
      <c r="I13" s="11">
        <v>0.4069444444444445</v>
      </c>
      <c r="J13" s="11">
        <v>0.41111111111111115</v>
      </c>
      <c r="K13" s="11">
        <v>0.41111111111111115</v>
      </c>
      <c r="L13" s="11">
        <v>4.1666666666666666E-3</v>
      </c>
      <c r="M13" s="11">
        <v>6.2499999999999995E-3</v>
      </c>
      <c r="N13" s="12"/>
      <c r="O13" s="8">
        <v>0</v>
      </c>
      <c r="P13" s="8">
        <v>2</v>
      </c>
      <c r="Q13" s="8">
        <v>151</v>
      </c>
      <c r="R13" s="12"/>
      <c r="S13" s="8">
        <v>151</v>
      </c>
      <c r="T13" s="8" t="s">
        <v>127</v>
      </c>
      <c r="U13" s="8" t="s">
        <v>33</v>
      </c>
    </row>
    <row r="14" spans="1:21">
      <c r="A14" s="27" t="s">
        <v>29</v>
      </c>
      <c r="B14" s="28">
        <v>2804</v>
      </c>
      <c r="C14" s="53">
        <v>0.11666666666666665</v>
      </c>
      <c r="E14" s="13">
        <v>2</v>
      </c>
      <c r="F14" s="14" t="s">
        <v>38</v>
      </c>
      <c r="G14" s="14" t="s">
        <v>20</v>
      </c>
      <c r="H14" s="15">
        <v>0.41111111111111115</v>
      </c>
      <c r="I14" s="16">
        <v>0.41180555555555554</v>
      </c>
      <c r="J14" s="16">
        <v>0.4145833333333333</v>
      </c>
      <c r="K14" s="16">
        <v>0.4145833333333333</v>
      </c>
      <c r="L14" s="16">
        <v>2.7777777777777779E-3</v>
      </c>
      <c r="M14" s="16">
        <v>3.472222222222222E-3</v>
      </c>
      <c r="N14" s="17"/>
      <c r="O14" s="13">
        <v>0</v>
      </c>
      <c r="P14" s="17"/>
      <c r="Q14" s="17"/>
      <c r="R14" s="13">
        <v>0</v>
      </c>
      <c r="S14" s="13">
        <v>0</v>
      </c>
      <c r="T14" s="13" t="s">
        <v>126</v>
      </c>
      <c r="U14" s="13" t="s">
        <v>33</v>
      </c>
    </row>
    <row r="15" spans="1:21">
      <c r="A15" s="25" t="s">
        <v>119</v>
      </c>
      <c r="B15" s="26">
        <v>0.22222222222222221</v>
      </c>
      <c r="C15" s="54">
        <f>SUM(C12:C14)</f>
        <v>0.22222222222222221</v>
      </c>
      <c r="E15" s="8">
        <v>3</v>
      </c>
      <c r="F15" s="9" t="s">
        <v>20</v>
      </c>
      <c r="G15" s="9" t="s">
        <v>37</v>
      </c>
      <c r="H15" s="10">
        <v>0.4145833333333333</v>
      </c>
      <c r="I15" s="11">
        <v>0.41666666666666669</v>
      </c>
      <c r="J15" s="11">
        <v>0.4201388888888889</v>
      </c>
      <c r="K15" s="11">
        <v>0.4201388888888889</v>
      </c>
      <c r="L15" s="11">
        <v>4.1666666666666666E-3</v>
      </c>
      <c r="M15" s="11">
        <v>5.5555555555555558E-3</v>
      </c>
      <c r="N15" s="12"/>
      <c r="O15" s="8">
        <v>0</v>
      </c>
      <c r="P15" s="12"/>
      <c r="Q15" s="12"/>
      <c r="R15" s="8">
        <v>2600</v>
      </c>
      <c r="S15" s="8">
        <v>2600</v>
      </c>
      <c r="T15" s="8" t="s">
        <v>44</v>
      </c>
      <c r="U15" s="8" t="s">
        <v>33</v>
      </c>
    </row>
    <row r="16" spans="1:21">
      <c r="E16" s="13">
        <v>4</v>
      </c>
      <c r="F16" s="14" t="s">
        <v>37</v>
      </c>
      <c r="G16" s="14" t="s">
        <v>38</v>
      </c>
      <c r="H16" s="15">
        <v>0.4201388888888889</v>
      </c>
      <c r="I16" s="16">
        <v>0.42083333333333334</v>
      </c>
      <c r="J16" s="16">
        <v>0.42291666666666666</v>
      </c>
      <c r="K16" s="16">
        <v>0.42291666666666666</v>
      </c>
      <c r="L16" s="16">
        <v>3.472222222222222E-3</v>
      </c>
      <c r="M16" s="16">
        <v>2.7777777777777779E-3</v>
      </c>
      <c r="N16" s="17"/>
      <c r="O16" s="13">
        <v>0</v>
      </c>
      <c r="P16" s="17"/>
      <c r="Q16" s="17"/>
      <c r="R16" s="13">
        <v>80</v>
      </c>
      <c r="S16" s="13">
        <v>80</v>
      </c>
      <c r="T16" s="13" t="s">
        <v>41</v>
      </c>
      <c r="U16" s="13" t="s">
        <v>33</v>
      </c>
    </row>
    <row r="17" spans="5:21">
      <c r="E17" s="8">
        <v>5</v>
      </c>
      <c r="F17" s="9" t="s">
        <v>38</v>
      </c>
      <c r="G17" s="9" t="s">
        <v>20</v>
      </c>
      <c r="H17" s="10">
        <v>0.42291666666666666</v>
      </c>
      <c r="I17" s="11">
        <v>0.42430555555555555</v>
      </c>
      <c r="J17" s="11">
        <v>0.42638888888888887</v>
      </c>
      <c r="K17" s="11">
        <v>0.42638888888888887</v>
      </c>
      <c r="L17" s="11">
        <v>2.7777777777777779E-3</v>
      </c>
      <c r="M17" s="11">
        <v>3.472222222222222E-3</v>
      </c>
      <c r="N17" s="12"/>
      <c r="O17" s="8">
        <v>0</v>
      </c>
      <c r="P17" s="12"/>
      <c r="Q17" s="12"/>
      <c r="R17" s="8">
        <v>3600</v>
      </c>
      <c r="S17" s="8">
        <v>3600</v>
      </c>
      <c r="T17" s="8" t="s">
        <v>42</v>
      </c>
      <c r="U17" s="8" t="s">
        <v>33</v>
      </c>
    </row>
    <row r="18" spans="5:21">
      <c r="E18" s="13">
        <v>6</v>
      </c>
      <c r="F18" s="14" t="s">
        <v>20</v>
      </c>
      <c r="G18" s="14" t="s">
        <v>45</v>
      </c>
      <c r="H18" s="15">
        <v>0.42638888888888887</v>
      </c>
      <c r="I18" s="16">
        <v>0.42708333333333331</v>
      </c>
      <c r="J18" s="16">
        <v>0.4375</v>
      </c>
      <c r="K18" s="16">
        <v>0.4375</v>
      </c>
      <c r="L18" s="16">
        <v>1.1111111111111112E-2</v>
      </c>
      <c r="M18" s="16">
        <v>1.1111111111111112E-2</v>
      </c>
      <c r="N18" s="17"/>
      <c r="O18" s="13">
        <v>0</v>
      </c>
      <c r="P18" s="17"/>
      <c r="Q18" s="17"/>
      <c r="R18" s="13">
        <v>1000</v>
      </c>
      <c r="S18" s="13">
        <v>1000</v>
      </c>
      <c r="T18" s="13" t="s">
        <v>46</v>
      </c>
      <c r="U18" s="13" t="s">
        <v>33</v>
      </c>
    </row>
    <row r="19" spans="5:21" ht="18">
      <c r="E19" s="8">
        <v>7</v>
      </c>
      <c r="F19" s="9" t="s">
        <v>45</v>
      </c>
      <c r="G19" s="9" t="s">
        <v>47</v>
      </c>
      <c r="H19" s="10">
        <v>0.4375</v>
      </c>
      <c r="I19" s="11">
        <v>0.4381944444444445</v>
      </c>
      <c r="J19" s="11">
        <v>0.4458333333333333</v>
      </c>
      <c r="K19" s="11">
        <v>0.4458333333333333</v>
      </c>
      <c r="L19" s="11">
        <v>9.0277777777777787E-3</v>
      </c>
      <c r="M19" s="11">
        <v>8.3333333333333332E-3</v>
      </c>
      <c r="N19" s="12"/>
      <c r="O19" s="8">
        <v>0</v>
      </c>
      <c r="P19" s="12"/>
      <c r="Q19" s="12"/>
      <c r="R19" s="8">
        <v>80</v>
      </c>
      <c r="S19" s="8">
        <v>80</v>
      </c>
      <c r="T19" s="8" t="s">
        <v>41</v>
      </c>
      <c r="U19" s="8" t="s">
        <v>33</v>
      </c>
    </row>
    <row r="20" spans="5:21">
      <c r="E20" s="13">
        <v>8</v>
      </c>
      <c r="F20" s="14" t="s">
        <v>47</v>
      </c>
      <c r="G20" s="14" t="s">
        <v>20</v>
      </c>
      <c r="H20" s="15">
        <v>0.4458333333333333</v>
      </c>
      <c r="I20" s="16">
        <v>0.44722222222222219</v>
      </c>
      <c r="J20" s="16">
        <v>0.45416666666666666</v>
      </c>
      <c r="K20" s="16">
        <v>0.45416666666666666</v>
      </c>
      <c r="L20" s="16">
        <v>7.6388888888888886E-3</v>
      </c>
      <c r="M20" s="16">
        <v>8.3333333333333332E-3</v>
      </c>
      <c r="N20" s="17"/>
      <c r="O20" s="13">
        <v>0</v>
      </c>
      <c r="P20" s="17"/>
      <c r="Q20" s="17"/>
      <c r="R20" s="13">
        <v>3500</v>
      </c>
      <c r="S20" s="13">
        <v>3500</v>
      </c>
      <c r="T20" s="13" t="s">
        <v>48</v>
      </c>
      <c r="U20" s="13" t="s">
        <v>33</v>
      </c>
    </row>
    <row r="21" spans="5:21" ht="18">
      <c r="E21" s="8">
        <v>9</v>
      </c>
      <c r="F21" s="9" t="s">
        <v>20</v>
      </c>
      <c r="G21" s="9" t="s">
        <v>47</v>
      </c>
      <c r="H21" s="10">
        <v>0.45416666666666666</v>
      </c>
      <c r="I21" s="11">
        <v>0.4548611111111111</v>
      </c>
      <c r="J21" s="11">
        <v>0.4597222222222222</v>
      </c>
      <c r="K21" s="11">
        <v>0.4597222222222222</v>
      </c>
      <c r="L21" s="11">
        <v>5.5555555555555558E-3</v>
      </c>
      <c r="M21" s="11">
        <v>5.5555555555555558E-3</v>
      </c>
      <c r="N21" s="12"/>
      <c r="O21" s="8">
        <v>0</v>
      </c>
      <c r="P21" s="12"/>
      <c r="Q21" s="12"/>
      <c r="R21" s="8">
        <v>80</v>
      </c>
      <c r="S21" s="8">
        <v>80</v>
      </c>
      <c r="T21" s="8" t="s">
        <v>41</v>
      </c>
      <c r="U21" s="8" t="s">
        <v>33</v>
      </c>
    </row>
    <row r="22" spans="5:21">
      <c r="E22" s="13">
        <v>10</v>
      </c>
      <c r="F22" s="14" t="s">
        <v>47</v>
      </c>
      <c r="G22" s="14" t="s">
        <v>20</v>
      </c>
      <c r="H22" s="15">
        <v>0.4597222222222222</v>
      </c>
      <c r="I22" s="16">
        <v>0.4604166666666667</v>
      </c>
      <c r="J22" s="16">
        <v>0.46666666666666662</v>
      </c>
      <c r="K22" s="16">
        <v>0.46666666666666662</v>
      </c>
      <c r="L22" s="16">
        <v>6.2499999999999995E-3</v>
      </c>
      <c r="M22" s="16">
        <v>6.9444444444444441E-3</v>
      </c>
      <c r="N22" s="17"/>
      <c r="O22" s="13">
        <v>0</v>
      </c>
      <c r="P22" s="17"/>
      <c r="Q22" s="17"/>
      <c r="R22" s="13">
        <v>3500</v>
      </c>
      <c r="S22" s="13">
        <v>3500</v>
      </c>
      <c r="T22" s="13" t="s">
        <v>48</v>
      </c>
      <c r="U22" s="13" t="s">
        <v>33</v>
      </c>
    </row>
    <row r="23" spans="5:21" ht="18">
      <c r="E23" s="8">
        <v>11</v>
      </c>
      <c r="F23" s="9" t="s">
        <v>20</v>
      </c>
      <c r="G23" s="9" t="s">
        <v>47</v>
      </c>
      <c r="H23" s="10">
        <v>0.46666666666666662</v>
      </c>
      <c r="I23" s="11">
        <v>0.47083333333333338</v>
      </c>
      <c r="J23" s="11">
        <v>0.47638888888888892</v>
      </c>
      <c r="K23" s="11">
        <v>0.47638888888888892</v>
      </c>
      <c r="L23" s="11">
        <v>6.2499999999999995E-3</v>
      </c>
      <c r="M23" s="11">
        <v>9.7222222222222224E-3</v>
      </c>
      <c r="N23" s="12"/>
      <c r="O23" s="8">
        <v>0</v>
      </c>
      <c r="P23" s="12"/>
      <c r="Q23" s="12"/>
      <c r="R23" s="8">
        <v>80</v>
      </c>
      <c r="S23" s="8">
        <v>80</v>
      </c>
      <c r="T23" s="8" t="s">
        <v>41</v>
      </c>
      <c r="U23" s="8" t="s">
        <v>33</v>
      </c>
    </row>
    <row r="24" spans="5:21">
      <c r="E24" s="13">
        <v>12</v>
      </c>
      <c r="F24" s="14" t="s">
        <v>47</v>
      </c>
      <c r="G24" s="14" t="s">
        <v>20</v>
      </c>
      <c r="H24" s="15">
        <v>0.47638888888888892</v>
      </c>
      <c r="I24" s="16">
        <v>0.4770833333333333</v>
      </c>
      <c r="J24" s="16">
        <v>0.4826388888888889</v>
      </c>
      <c r="K24" s="16">
        <v>0.4826388888888889</v>
      </c>
      <c r="L24" s="16">
        <v>6.2499999999999995E-3</v>
      </c>
      <c r="M24" s="16">
        <v>6.2499999999999995E-3</v>
      </c>
      <c r="N24" s="17"/>
      <c r="O24" s="13">
        <v>0</v>
      </c>
      <c r="P24" s="17"/>
      <c r="Q24" s="17"/>
      <c r="R24" s="13">
        <v>1800</v>
      </c>
      <c r="S24" s="13">
        <v>1800</v>
      </c>
      <c r="T24" s="13" t="s">
        <v>49</v>
      </c>
      <c r="U24" s="13" t="s">
        <v>33</v>
      </c>
    </row>
    <row r="25" spans="5:21">
      <c r="E25" s="8">
        <v>13</v>
      </c>
      <c r="F25" s="9" t="s">
        <v>20</v>
      </c>
      <c r="G25" s="9" t="s">
        <v>37</v>
      </c>
      <c r="H25" s="10">
        <v>0.4826388888888889</v>
      </c>
      <c r="I25" s="11">
        <v>0.48333333333333334</v>
      </c>
      <c r="J25" s="11">
        <v>0.48680555555555555</v>
      </c>
      <c r="K25" s="11">
        <v>0.48680555555555555</v>
      </c>
      <c r="L25" s="11">
        <v>4.1666666666666666E-3</v>
      </c>
      <c r="M25" s="11">
        <v>4.1666666666666666E-3</v>
      </c>
      <c r="N25" s="12"/>
      <c r="O25" s="8">
        <v>0</v>
      </c>
      <c r="P25" s="12"/>
      <c r="Q25" s="12"/>
      <c r="R25" s="8">
        <v>3500</v>
      </c>
      <c r="S25" s="8">
        <v>3500</v>
      </c>
      <c r="T25" s="8" t="s">
        <v>50</v>
      </c>
      <c r="U25" s="8" t="s">
        <v>33</v>
      </c>
    </row>
    <row r="26" spans="5:21">
      <c r="E26" s="13">
        <v>14</v>
      </c>
      <c r="F26" s="14" t="s">
        <v>37</v>
      </c>
      <c r="G26" s="14" t="s">
        <v>38</v>
      </c>
      <c r="H26" s="15">
        <v>0.48680555555555555</v>
      </c>
      <c r="I26" s="16">
        <v>0.48749999999999999</v>
      </c>
      <c r="J26" s="16">
        <v>0.48958333333333331</v>
      </c>
      <c r="K26" s="16">
        <v>0.48958333333333331</v>
      </c>
      <c r="L26" s="16">
        <v>2.7777777777777779E-3</v>
      </c>
      <c r="M26" s="16">
        <v>2.7777777777777779E-3</v>
      </c>
      <c r="N26" s="17"/>
      <c r="O26" s="13">
        <v>0</v>
      </c>
      <c r="P26" s="17"/>
      <c r="Q26" s="17"/>
      <c r="R26" s="13">
        <v>80</v>
      </c>
      <c r="S26" s="13">
        <v>80</v>
      </c>
      <c r="T26" s="13" t="s">
        <v>41</v>
      </c>
      <c r="U26" s="13" t="s">
        <v>33</v>
      </c>
    </row>
    <row r="27" spans="5:21">
      <c r="E27" s="8">
        <v>15</v>
      </c>
      <c r="F27" s="9" t="s">
        <v>38</v>
      </c>
      <c r="G27" s="9" t="s">
        <v>20</v>
      </c>
      <c r="H27" s="10">
        <v>0.48958333333333331</v>
      </c>
      <c r="I27" s="11">
        <v>0.49027777777777781</v>
      </c>
      <c r="J27" s="11">
        <v>0.4916666666666667</v>
      </c>
      <c r="K27" s="11">
        <v>0.4916666666666667</v>
      </c>
      <c r="L27" s="11">
        <v>2.0833333333333333E-3</v>
      </c>
      <c r="M27" s="11">
        <v>2.0833333333333333E-3</v>
      </c>
      <c r="N27" s="12"/>
      <c r="O27" s="8">
        <v>0</v>
      </c>
      <c r="P27" s="12"/>
      <c r="Q27" s="12"/>
      <c r="R27" s="8">
        <v>3600</v>
      </c>
      <c r="S27" s="8">
        <v>3600</v>
      </c>
      <c r="T27" s="8" t="s">
        <v>42</v>
      </c>
      <c r="U27" s="8" t="s">
        <v>33</v>
      </c>
    </row>
    <row r="28" spans="5:21">
      <c r="E28" s="13">
        <v>16</v>
      </c>
      <c r="F28" s="14" t="s">
        <v>20</v>
      </c>
      <c r="G28" s="14" t="s">
        <v>37</v>
      </c>
      <c r="H28" s="15">
        <v>0.4916666666666667</v>
      </c>
      <c r="I28" s="16">
        <v>0.49236111111111108</v>
      </c>
      <c r="J28" s="16">
        <v>0.49652777777777773</v>
      </c>
      <c r="K28" s="16">
        <v>0.49652777777777773</v>
      </c>
      <c r="L28" s="16">
        <v>4.8611111111111112E-3</v>
      </c>
      <c r="M28" s="16">
        <v>4.8611111111111112E-3</v>
      </c>
      <c r="N28" s="17"/>
      <c r="O28" s="13">
        <v>0</v>
      </c>
      <c r="P28" s="17"/>
      <c r="Q28" s="17"/>
      <c r="R28" s="13">
        <v>3500</v>
      </c>
      <c r="S28" s="13">
        <v>3500</v>
      </c>
      <c r="T28" s="13" t="s">
        <v>50</v>
      </c>
      <c r="U28" s="13" t="s">
        <v>33</v>
      </c>
    </row>
    <row r="29" spans="5:21">
      <c r="E29" s="8">
        <v>17</v>
      </c>
      <c r="F29" s="9" t="s">
        <v>37</v>
      </c>
      <c r="G29" s="9" t="s">
        <v>38</v>
      </c>
      <c r="H29" s="10">
        <v>0.49652777777777773</v>
      </c>
      <c r="I29" s="11">
        <v>0.49722222222222223</v>
      </c>
      <c r="J29" s="11">
        <v>0.49861111111111112</v>
      </c>
      <c r="K29" s="11">
        <v>0.49861111111111112</v>
      </c>
      <c r="L29" s="11">
        <v>2.0833333333333333E-3</v>
      </c>
      <c r="M29" s="11">
        <v>2.0833333333333333E-3</v>
      </c>
      <c r="N29" s="12"/>
      <c r="O29" s="8">
        <v>0</v>
      </c>
      <c r="P29" s="12"/>
      <c r="Q29" s="12"/>
      <c r="R29" s="8">
        <v>80</v>
      </c>
      <c r="S29" s="8">
        <v>80</v>
      </c>
      <c r="T29" s="8" t="s">
        <v>41</v>
      </c>
      <c r="U29" s="8" t="s">
        <v>33</v>
      </c>
    </row>
    <row r="30" spans="5:21">
      <c r="E30" s="13">
        <v>18</v>
      </c>
      <c r="F30" s="14" t="s">
        <v>38</v>
      </c>
      <c r="G30" s="14" t="s">
        <v>20</v>
      </c>
      <c r="H30" s="15">
        <v>0.49861111111111112</v>
      </c>
      <c r="I30" s="16">
        <v>0.4993055555555555</v>
      </c>
      <c r="J30" s="16">
        <v>0.50069444444444444</v>
      </c>
      <c r="K30" s="16">
        <v>0.50069444444444444</v>
      </c>
      <c r="L30" s="16">
        <v>2.7777777777777779E-3</v>
      </c>
      <c r="M30" s="16">
        <v>2.0833333333333333E-3</v>
      </c>
      <c r="N30" s="17"/>
      <c r="O30" s="13">
        <v>0</v>
      </c>
      <c r="P30" s="17"/>
      <c r="Q30" s="17"/>
      <c r="R30" s="13">
        <v>3600</v>
      </c>
      <c r="S30" s="13">
        <v>3600</v>
      </c>
      <c r="T30" s="13" t="s">
        <v>42</v>
      </c>
      <c r="U30" s="13" t="s">
        <v>33</v>
      </c>
    </row>
    <row r="31" spans="5:21">
      <c r="E31" s="8">
        <v>19</v>
      </c>
      <c r="F31" s="9" t="s">
        <v>20</v>
      </c>
      <c r="G31" s="9" t="s">
        <v>38</v>
      </c>
      <c r="H31" s="10">
        <v>0.50069444444444444</v>
      </c>
      <c r="I31" s="11">
        <v>0.50208333333333333</v>
      </c>
      <c r="J31" s="11">
        <v>0.50347222222222221</v>
      </c>
      <c r="K31" s="11">
        <v>0.50347222222222221</v>
      </c>
      <c r="L31" s="11">
        <v>2.0833333333333333E-3</v>
      </c>
      <c r="M31" s="11">
        <v>2.7777777777777779E-3</v>
      </c>
      <c r="N31" s="12"/>
      <c r="O31" s="8">
        <v>0</v>
      </c>
      <c r="P31" s="12"/>
      <c r="Q31" s="12"/>
      <c r="R31" s="8">
        <v>80</v>
      </c>
      <c r="S31" s="8">
        <v>80</v>
      </c>
      <c r="T31" s="8" t="s">
        <v>41</v>
      </c>
      <c r="U31" s="8" t="s">
        <v>33</v>
      </c>
    </row>
    <row r="32" spans="5:21">
      <c r="E32" s="13">
        <v>20</v>
      </c>
      <c r="F32" s="14" t="s">
        <v>38</v>
      </c>
      <c r="G32" s="14" t="s">
        <v>20</v>
      </c>
      <c r="H32" s="15">
        <v>0.50347222222222221</v>
      </c>
      <c r="I32" s="16">
        <v>0.50416666666666665</v>
      </c>
      <c r="J32" s="16">
        <v>0.50624999999999998</v>
      </c>
      <c r="K32" s="16">
        <v>0.50624999999999998</v>
      </c>
      <c r="L32" s="16">
        <v>2.7777777777777779E-3</v>
      </c>
      <c r="M32" s="16">
        <v>2.7777777777777779E-3</v>
      </c>
      <c r="N32" s="17"/>
      <c r="O32" s="13">
        <v>0</v>
      </c>
      <c r="P32" s="17"/>
      <c r="Q32" s="17"/>
      <c r="R32" s="13">
        <v>3600</v>
      </c>
      <c r="S32" s="13">
        <v>3600</v>
      </c>
      <c r="T32" s="13" t="s">
        <v>42</v>
      </c>
      <c r="U32" s="13" t="s">
        <v>33</v>
      </c>
    </row>
    <row r="33" spans="5:21">
      <c r="E33" s="8">
        <v>21</v>
      </c>
      <c r="F33" s="9" t="s">
        <v>20</v>
      </c>
      <c r="G33" s="9" t="s">
        <v>38</v>
      </c>
      <c r="H33" s="10">
        <v>0.50624999999999998</v>
      </c>
      <c r="I33" s="11">
        <v>0.50694444444444442</v>
      </c>
      <c r="J33" s="11">
        <v>0.5083333333333333</v>
      </c>
      <c r="K33" s="11">
        <v>0.5083333333333333</v>
      </c>
      <c r="L33" s="11">
        <v>2.0833333333333333E-3</v>
      </c>
      <c r="M33" s="11">
        <v>2.0833333333333333E-3</v>
      </c>
      <c r="N33" s="12"/>
      <c r="O33" s="8">
        <v>0</v>
      </c>
      <c r="P33" s="12"/>
      <c r="Q33" s="12"/>
      <c r="R33" s="8">
        <v>80</v>
      </c>
      <c r="S33" s="8">
        <v>80</v>
      </c>
      <c r="T33" s="8" t="s">
        <v>41</v>
      </c>
      <c r="U33" s="8" t="s">
        <v>33</v>
      </c>
    </row>
    <row r="34" spans="5:21">
      <c r="E34" s="13">
        <v>22</v>
      </c>
      <c r="F34" s="14" t="s">
        <v>38</v>
      </c>
      <c r="G34" s="14" t="s">
        <v>20</v>
      </c>
      <c r="H34" s="15">
        <v>0.5083333333333333</v>
      </c>
      <c r="I34" s="16">
        <v>0.50902777777777775</v>
      </c>
      <c r="J34" s="16">
        <v>0.51250000000000007</v>
      </c>
      <c r="K34" s="16">
        <v>0.51250000000000007</v>
      </c>
      <c r="L34" s="16">
        <v>3.472222222222222E-3</v>
      </c>
      <c r="M34" s="16">
        <v>4.1666666666666666E-3</v>
      </c>
      <c r="N34" s="17"/>
      <c r="O34" s="13">
        <v>0</v>
      </c>
      <c r="P34" s="17"/>
      <c r="Q34" s="17"/>
      <c r="R34" s="13">
        <v>3600</v>
      </c>
      <c r="S34" s="13">
        <v>3600</v>
      </c>
      <c r="T34" s="13" t="s">
        <v>42</v>
      </c>
      <c r="U34" s="13" t="s">
        <v>33</v>
      </c>
    </row>
    <row r="35" spans="5:21">
      <c r="E35" s="8">
        <v>23</v>
      </c>
      <c r="F35" s="9" t="s">
        <v>20</v>
      </c>
      <c r="G35" s="9" t="s">
        <v>34</v>
      </c>
      <c r="H35" s="10">
        <v>0.51250000000000007</v>
      </c>
      <c r="I35" s="11">
        <v>0.51597222222222217</v>
      </c>
      <c r="J35" s="11">
        <v>0.52847222222222223</v>
      </c>
      <c r="K35" s="11">
        <v>0.52847222222222223</v>
      </c>
      <c r="L35" s="11">
        <v>1.3194444444444444E-2</v>
      </c>
      <c r="M35" s="11">
        <v>1.5972222222222224E-2</v>
      </c>
      <c r="N35" s="12"/>
      <c r="O35" s="8">
        <v>0</v>
      </c>
      <c r="P35" s="12"/>
      <c r="Q35" s="12"/>
      <c r="R35" s="8">
        <v>3100</v>
      </c>
      <c r="S35" s="8">
        <v>3100</v>
      </c>
      <c r="T35" s="8" t="s">
        <v>51</v>
      </c>
      <c r="U35" s="8" t="s">
        <v>33</v>
      </c>
    </row>
    <row r="36" spans="5:21">
      <c r="E36" s="13">
        <v>24</v>
      </c>
      <c r="F36" s="14" t="s">
        <v>34</v>
      </c>
      <c r="G36" s="14" t="s">
        <v>39</v>
      </c>
      <c r="H36" s="15">
        <v>0.52847222222222223</v>
      </c>
      <c r="I36" s="16">
        <v>0.52916666666666667</v>
      </c>
      <c r="J36" s="16">
        <v>0.53541666666666665</v>
      </c>
      <c r="K36" s="16">
        <v>0.53541666666666665</v>
      </c>
      <c r="L36" s="16">
        <v>6.9444444444444441E-3</v>
      </c>
      <c r="M36" s="16">
        <v>6.9444444444444441E-3</v>
      </c>
      <c r="N36" s="17"/>
      <c r="O36" s="13">
        <v>0</v>
      </c>
      <c r="P36" s="17"/>
      <c r="Q36" s="17"/>
      <c r="R36" s="13">
        <v>80</v>
      </c>
      <c r="S36" s="13">
        <v>80</v>
      </c>
      <c r="T36" s="13" t="s">
        <v>41</v>
      </c>
      <c r="U36" s="13" t="s">
        <v>33</v>
      </c>
    </row>
    <row r="37" spans="5:21">
      <c r="E37" s="8">
        <v>25</v>
      </c>
      <c r="F37" s="9" t="s">
        <v>39</v>
      </c>
      <c r="G37" s="9" t="s">
        <v>37</v>
      </c>
      <c r="H37" s="10">
        <v>0.53541666666666665</v>
      </c>
      <c r="I37" s="11">
        <v>0.53611111111111109</v>
      </c>
      <c r="J37" s="11">
        <v>0.54722222222222217</v>
      </c>
      <c r="K37" s="11">
        <v>0.54722222222222217</v>
      </c>
      <c r="L37" s="11">
        <v>1.1805555555555555E-2</v>
      </c>
      <c r="M37" s="11">
        <v>1.1805555555555555E-2</v>
      </c>
      <c r="N37" s="12"/>
      <c r="O37" s="8">
        <v>0</v>
      </c>
      <c r="P37" s="12"/>
      <c r="Q37" s="12"/>
      <c r="R37" s="8">
        <v>2000</v>
      </c>
      <c r="S37" s="8">
        <v>2000</v>
      </c>
      <c r="T37" s="8" t="s">
        <v>52</v>
      </c>
      <c r="U37" s="8" t="s">
        <v>33</v>
      </c>
    </row>
    <row r="38" spans="5:21">
      <c r="E38" s="13">
        <v>26</v>
      </c>
      <c r="F38" s="14" t="s">
        <v>37</v>
      </c>
      <c r="G38" s="14" t="s">
        <v>38</v>
      </c>
      <c r="H38" s="15">
        <v>0.54722222222222217</v>
      </c>
      <c r="I38" s="16">
        <v>0.54791666666666672</v>
      </c>
      <c r="J38" s="16">
        <v>0.5493055555555556</v>
      </c>
      <c r="K38" s="16">
        <v>0.5493055555555556</v>
      </c>
      <c r="L38" s="16">
        <v>2.0833333333333333E-3</v>
      </c>
      <c r="M38" s="16">
        <v>2.0833333333333333E-3</v>
      </c>
      <c r="N38" s="17"/>
      <c r="O38" s="13">
        <v>0</v>
      </c>
      <c r="P38" s="17"/>
      <c r="Q38" s="17"/>
      <c r="R38" s="13">
        <v>80</v>
      </c>
      <c r="S38" s="13">
        <v>80</v>
      </c>
      <c r="T38" s="13" t="s">
        <v>41</v>
      </c>
      <c r="U38" s="13" t="s">
        <v>33</v>
      </c>
    </row>
    <row r="39" spans="5:21">
      <c r="E39" s="8">
        <v>27</v>
      </c>
      <c r="F39" s="9" t="s">
        <v>38</v>
      </c>
      <c r="G39" s="9" t="s">
        <v>20</v>
      </c>
      <c r="H39" s="10">
        <v>0.5493055555555556</v>
      </c>
      <c r="I39" s="11">
        <v>0.54999999999999993</v>
      </c>
      <c r="J39" s="11">
        <v>0.55138888888888882</v>
      </c>
      <c r="K39" s="11">
        <v>0.55138888888888882</v>
      </c>
      <c r="L39" s="11">
        <v>2.0833333333333333E-3</v>
      </c>
      <c r="M39" s="11">
        <v>2.0833333333333333E-3</v>
      </c>
      <c r="N39" s="12"/>
      <c r="O39" s="8">
        <v>0</v>
      </c>
      <c r="P39" s="12"/>
      <c r="Q39" s="12"/>
      <c r="R39" s="8">
        <v>3600</v>
      </c>
      <c r="S39" s="8">
        <v>3600</v>
      </c>
      <c r="T39" s="8" t="s">
        <v>42</v>
      </c>
      <c r="U39" s="8" t="s">
        <v>33</v>
      </c>
    </row>
    <row r="40" spans="5:21">
      <c r="E40" s="13">
        <v>28</v>
      </c>
      <c r="F40" s="14" t="s">
        <v>20</v>
      </c>
      <c r="G40" s="14" t="s">
        <v>38</v>
      </c>
      <c r="H40" s="15">
        <v>0.55138888888888882</v>
      </c>
      <c r="I40" s="16">
        <v>0.55208333333333337</v>
      </c>
      <c r="J40" s="16">
        <v>0.5541666666666667</v>
      </c>
      <c r="K40" s="16">
        <v>0.5541666666666667</v>
      </c>
      <c r="L40" s="16">
        <v>2.7777777777777779E-3</v>
      </c>
      <c r="M40" s="16">
        <v>2.7777777777777779E-3</v>
      </c>
      <c r="N40" s="17"/>
      <c r="O40" s="13">
        <v>0</v>
      </c>
      <c r="P40" s="17"/>
      <c r="Q40" s="17"/>
      <c r="R40" s="13">
        <v>80</v>
      </c>
      <c r="S40" s="13">
        <v>80</v>
      </c>
      <c r="T40" s="13" t="s">
        <v>41</v>
      </c>
      <c r="U40" s="13" t="s">
        <v>33</v>
      </c>
    </row>
    <row r="41" spans="5:21">
      <c r="E41" s="8">
        <v>29</v>
      </c>
      <c r="F41" s="9" t="s">
        <v>38</v>
      </c>
      <c r="G41" s="9" t="s">
        <v>37</v>
      </c>
      <c r="H41" s="10">
        <v>0.5541666666666667</v>
      </c>
      <c r="I41" s="11">
        <v>0.55486111111111114</v>
      </c>
      <c r="J41" s="11">
        <v>0.55833333333333335</v>
      </c>
      <c r="K41" s="11">
        <v>0.55833333333333335</v>
      </c>
      <c r="L41" s="11">
        <v>4.1666666666666666E-3</v>
      </c>
      <c r="M41" s="11">
        <v>4.1666666666666666E-3</v>
      </c>
      <c r="N41" s="12"/>
      <c r="O41" s="8">
        <v>0</v>
      </c>
      <c r="P41" s="12"/>
      <c r="Q41" s="12"/>
      <c r="R41" s="8">
        <v>3600</v>
      </c>
      <c r="S41" s="8">
        <v>3600</v>
      </c>
      <c r="T41" s="8" t="s">
        <v>42</v>
      </c>
      <c r="U41" s="8" t="s">
        <v>33</v>
      </c>
    </row>
    <row r="42" spans="5:21">
      <c r="E42" s="13">
        <v>30</v>
      </c>
      <c r="F42" s="14" t="s">
        <v>37</v>
      </c>
      <c r="G42" s="14" t="s">
        <v>38</v>
      </c>
      <c r="H42" s="15">
        <v>0.55833333333333335</v>
      </c>
      <c r="I42" s="16">
        <v>0.55902777777777779</v>
      </c>
      <c r="J42" s="16">
        <v>0.56041666666666667</v>
      </c>
      <c r="K42" s="16">
        <v>0.56041666666666667</v>
      </c>
      <c r="L42" s="16">
        <v>2.0833333333333333E-3</v>
      </c>
      <c r="M42" s="16">
        <v>2.0833333333333333E-3</v>
      </c>
      <c r="N42" s="17"/>
      <c r="O42" s="13">
        <v>0</v>
      </c>
      <c r="P42" s="17"/>
      <c r="Q42" s="17"/>
      <c r="R42" s="13">
        <v>80</v>
      </c>
      <c r="S42" s="13">
        <v>80</v>
      </c>
      <c r="T42" s="13" t="s">
        <v>41</v>
      </c>
      <c r="U42" s="13" t="s">
        <v>33</v>
      </c>
    </row>
    <row r="43" spans="5:21">
      <c r="E43" s="8">
        <v>31</v>
      </c>
      <c r="F43" s="9" t="s">
        <v>38</v>
      </c>
      <c r="G43" s="9" t="s">
        <v>20</v>
      </c>
      <c r="H43" s="10">
        <v>0.56041666666666667</v>
      </c>
      <c r="I43" s="11">
        <v>0.56111111111111112</v>
      </c>
      <c r="J43" s="11">
        <v>0.5625</v>
      </c>
      <c r="K43" s="11">
        <v>0.5625</v>
      </c>
      <c r="L43" s="11">
        <v>2.0833333333333333E-3</v>
      </c>
      <c r="M43" s="11">
        <v>2.0833333333333333E-3</v>
      </c>
      <c r="N43" s="12"/>
      <c r="O43" s="8">
        <v>0</v>
      </c>
      <c r="P43" s="12"/>
      <c r="Q43" s="12"/>
      <c r="R43" s="8">
        <v>3600</v>
      </c>
      <c r="S43" s="8">
        <v>3600</v>
      </c>
      <c r="T43" s="8" t="s">
        <v>42</v>
      </c>
      <c r="U43" s="8" t="s">
        <v>33</v>
      </c>
    </row>
    <row r="44" spans="5:21" ht="18" customHeight="1">
      <c r="E44" s="13">
        <v>32</v>
      </c>
      <c r="F44" s="14" t="s">
        <v>20</v>
      </c>
      <c r="G44" s="14" t="s">
        <v>38</v>
      </c>
      <c r="H44" s="15">
        <v>0.5625</v>
      </c>
      <c r="I44" s="16">
        <v>0.56319444444444444</v>
      </c>
      <c r="J44" s="16">
        <v>0.56597222222222221</v>
      </c>
      <c r="K44" s="16">
        <v>0.56597222222222221</v>
      </c>
      <c r="L44" s="16">
        <v>3.472222222222222E-3</v>
      </c>
      <c r="M44" s="16">
        <v>3.472222222222222E-3</v>
      </c>
      <c r="N44" s="17"/>
      <c r="O44" s="13">
        <v>0</v>
      </c>
      <c r="P44" s="17"/>
      <c r="Q44" s="17"/>
      <c r="R44" s="13">
        <v>2500</v>
      </c>
      <c r="S44" s="13">
        <v>2500</v>
      </c>
      <c r="T44" s="13" t="s">
        <v>53</v>
      </c>
      <c r="U44" s="13" t="s">
        <v>33</v>
      </c>
    </row>
    <row r="45" spans="5:21">
      <c r="E45" s="8">
        <v>33</v>
      </c>
      <c r="F45" s="9" t="s">
        <v>38</v>
      </c>
      <c r="G45" s="9" t="s">
        <v>20</v>
      </c>
      <c r="H45" s="10">
        <v>0.56597222222222221</v>
      </c>
      <c r="I45" s="11">
        <v>0.56666666666666665</v>
      </c>
      <c r="J45" s="11">
        <v>0.56944444444444442</v>
      </c>
      <c r="K45" s="11">
        <v>0.56944444444444442</v>
      </c>
      <c r="L45" s="11">
        <v>2.7777777777777779E-3</v>
      </c>
      <c r="M45" s="11">
        <v>3.472222222222222E-3</v>
      </c>
      <c r="N45" s="12"/>
      <c r="O45" s="8">
        <v>0</v>
      </c>
      <c r="P45" s="12"/>
      <c r="Q45" s="12"/>
      <c r="R45" s="8">
        <v>3600</v>
      </c>
      <c r="S45" s="8">
        <v>3600</v>
      </c>
      <c r="T45" s="8" t="s">
        <v>42</v>
      </c>
      <c r="U45" s="8" t="s">
        <v>33</v>
      </c>
    </row>
    <row r="46" spans="5:21">
      <c r="E46" s="13">
        <v>34</v>
      </c>
      <c r="F46" s="14" t="s">
        <v>20</v>
      </c>
      <c r="G46" s="14" t="s">
        <v>38</v>
      </c>
      <c r="H46" s="15">
        <v>0.56944444444444442</v>
      </c>
      <c r="I46" s="16">
        <v>0.57291666666666663</v>
      </c>
      <c r="J46" s="16">
        <v>0.5756944444444444</v>
      </c>
      <c r="K46" s="16">
        <v>0.5756944444444444</v>
      </c>
      <c r="L46" s="16">
        <v>3.472222222222222E-3</v>
      </c>
      <c r="M46" s="16">
        <v>6.2499999999999995E-3</v>
      </c>
      <c r="N46" s="17"/>
      <c r="O46" s="13">
        <v>0</v>
      </c>
      <c r="P46" s="17"/>
      <c r="Q46" s="17"/>
      <c r="R46" s="13">
        <v>80</v>
      </c>
      <c r="S46" s="13">
        <v>80</v>
      </c>
      <c r="T46" s="13" t="s">
        <v>41</v>
      </c>
      <c r="U46" s="13" t="s">
        <v>33</v>
      </c>
    </row>
    <row r="47" spans="5:21">
      <c r="E47" s="8">
        <v>35</v>
      </c>
      <c r="F47" s="9" t="s">
        <v>38</v>
      </c>
      <c r="G47" s="9" t="s">
        <v>20</v>
      </c>
      <c r="H47" s="10">
        <v>0.5756944444444444</v>
      </c>
      <c r="I47" s="11">
        <v>0.57638888888888895</v>
      </c>
      <c r="J47" s="11">
        <v>0.57916666666666672</v>
      </c>
      <c r="K47" s="11">
        <v>0.57916666666666672</v>
      </c>
      <c r="L47" s="11">
        <v>3.472222222222222E-3</v>
      </c>
      <c r="M47" s="11">
        <v>3.472222222222222E-3</v>
      </c>
      <c r="N47" s="12"/>
      <c r="O47" s="8">
        <v>0</v>
      </c>
      <c r="P47" s="12"/>
      <c r="Q47" s="12"/>
      <c r="R47" s="8">
        <v>3600</v>
      </c>
      <c r="S47" s="8">
        <v>3600</v>
      </c>
      <c r="T47" s="8" t="s">
        <v>42</v>
      </c>
      <c r="U47" s="8" t="s">
        <v>33</v>
      </c>
    </row>
    <row r="48" spans="5:21">
      <c r="E48" s="13">
        <v>36</v>
      </c>
      <c r="F48" s="14" t="s">
        <v>20</v>
      </c>
      <c r="G48" s="14" t="s">
        <v>38</v>
      </c>
      <c r="H48" s="15">
        <v>0.57916666666666672</v>
      </c>
      <c r="I48" s="16">
        <v>0.57986111111111105</v>
      </c>
      <c r="J48" s="16">
        <v>0.58124999999999993</v>
      </c>
      <c r="K48" s="16">
        <v>0.58124999999999993</v>
      </c>
      <c r="L48" s="16">
        <v>2.0833333333333333E-3</v>
      </c>
      <c r="M48" s="16">
        <v>2.0833333333333333E-3</v>
      </c>
      <c r="N48" s="17"/>
      <c r="O48" s="13">
        <v>0</v>
      </c>
      <c r="P48" s="17"/>
      <c r="Q48" s="17"/>
      <c r="R48" s="13">
        <v>80</v>
      </c>
      <c r="S48" s="13">
        <v>80</v>
      </c>
      <c r="T48" s="13" t="s">
        <v>41</v>
      </c>
      <c r="U48" s="13" t="s">
        <v>33</v>
      </c>
    </row>
    <row r="49" spans="5:21">
      <c r="E49" s="8">
        <v>37</v>
      </c>
      <c r="F49" s="9" t="s">
        <v>38</v>
      </c>
      <c r="G49" s="9" t="s">
        <v>20</v>
      </c>
      <c r="H49" s="10">
        <v>0.58124999999999993</v>
      </c>
      <c r="I49" s="11">
        <v>0.58194444444444449</v>
      </c>
      <c r="J49" s="11">
        <v>0.58402777777777781</v>
      </c>
      <c r="K49" s="11">
        <v>0.58402777777777781</v>
      </c>
      <c r="L49" s="11">
        <v>2.7777777777777779E-3</v>
      </c>
      <c r="M49" s="11">
        <v>2.7777777777777779E-3</v>
      </c>
      <c r="N49" s="12"/>
      <c r="O49" s="8">
        <v>0</v>
      </c>
      <c r="P49" s="12"/>
      <c r="Q49" s="12"/>
      <c r="R49" s="8">
        <v>3600</v>
      </c>
      <c r="S49" s="8">
        <v>3600</v>
      </c>
      <c r="T49" s="8" t="s">
        <v>42</v>
      </c>
      <c r="U49" s="8" t="s">
        <v>33</v>
      </c>
    </row>
    <row r="50" spans="5:21">
      <c r="E50" s="13">
        <v>38</v>
      </c>
      <c r="F50" s="14" t="s">
        <v>20</v>
      </c>
      <c r="G50" s="14" t="s">
        <v>38</v>
      </c>
      <c r="H50" s="15">
        <v>0.58402777777777781</v>
      </c>
      <c r="I50" s="16">
        <v>0.58472222222222225</v>
      </c>
      <c r="J50" s="16">
        <v>0.58611111111111114</v>
      </c>
      <c r="K50" s="16">
        <v>0.58611111111111114</v>
      </c>
      <c r="L50" s="16">
        <v>2.0833333333333333E-3</v>
      </c>
      <c r="M50" s="16">
        <v>2.0833333333333333E-3</v>
      </c>
      <c r="N50" s="17"/>
      <c r="O50" s="13">
        <v>0</v>
      </c>
      <c r="P50" s="17"/>
      <c r="Q50" s="17"/>
      <c r="R50" s="13">
        <v>80</v>
      </c>
      <c r="S50" s="13">
        <v>80</v>
      </c>
      <c r="T50" s="13" t="s">
        <v>41</v>
      </c>
      <c r="U50" s="13" t="s">
        <v>33</v>
      </c>
    </row>
    <row r="51" spans="5:21">
      <c r="E51" s="8">
        <v>39</v>
      </c>
      <c r="F51" s="9" t="s">
        <v>38</v>
      </c>
      <c r="G51" s="9" t="s">
        <v>37</v>
      </c>
      <c r="H51" s="10">
        <v>0.58611111111111114</v>
      </c>
      <c r="I51" s="11">
        <v>0.58680555555555558</v>
      </c>
      <c r="J51" s="11">
        <v>0.59166666666666667</v>
      </c>
      <c r="K51" s="11">
        <v>0.59166666666666667</v>
      </c>
      <c r="L51" s="11">
        <v>5.5555555555555558E-3</v>
      </c>
      <c r="M51" s="11">
        <v>5.5555555555555558E-3</v>
      </c>
      <c r="N51" s="12"/>
      <c r="O51" s="8">
        <v>0</v>
      </c>
      <c r="P51" s="12"/>
      <c r="Q51" s="12"/>
      <c r="R51" s="8">
        <v>3600</v>
      </c>
      <c r="S51" s="8">
        <v>3600</v>
      </c>
      <c r="T51" s="8" t="s">
        <v>42</v>
      </c>
      <c r="U51" s="8" t="s">
        <v>33</v>
      </c>
    </row>
    <row r="52" spans="5:21">
      <c r="E52" s="13">
        <v>40</v>
      </c>
      <c r="F52" s="14" t="s">
        <v>37</v>
      </c>
      <c r="G52" s="14" t="s">
        <v>38</v>
      </c>
      <c r="H52" s="15">
        <v>0.59166666666666667</v>
      </c>
      <c r="I52" s="16">
        <v>0.59236111111111112</v>
      </c>
      <c r="J52" s="16">
        <v>0.59375</v>
      </c>
      <c r="K52" s="16">
        <v>0.59375</v>
      </c>
      <c r="L52" s="16">
        <v>2.0833333333333333E-3</v>
      </c>
      <c r="M52" s="16">
        <v>2.0833333333333333E-3</v>
      </c>
      <c r="N52" s="17"/>
      <c r="O52" s="13">
        <v>0</v>
      </c>
      <c r="P52" s="17"/>
      <c r="Q52" s="17"/>
      <c r="R52" s="13">
        <v>80</v>
      </c>
      <c r="S52" s="13">
        <v>80</v>
      </c>
      <c r="T52" s="13" t="s">
        <v>41</v>
      </c>
      <c r="U52" s="13" t="s">
        <v>33</v>
      </c>
    </row>
    <row r="53" spans="5:21">
      <c r="E53" s="8">
        <v>41</v>
      </c>
      <c r="F53" s="9" t="s">
        <v>38</v>
      </c>
      <c r="G53" s="9" t="s">
        <v>37</v>
      </c>
      <c r="H53" s="10">
        <v>0.59375</v>
      </c>
      <c r="I53" s="11">
        <v>0.59444444444444444</v>
      </c>
      <c r="J53" s="11">
        <v>0.59652777777777777</v>
      </c>
      <c r="K53" s="11">
        <v>0.59652777777777777</v>
      </c>
      <c r="L53" s="11">
        <v>2.7777777777777779E-3</v>
      </c>
      <c r="M53" s="11">
        <v>2.7777777777777779E-3</v>
      </c>
      <c r="N53" s="12"/>
      <c r="O53" s="8">
        <v>0</v>
      </c>
      <c r="P53" s="12"/>
      <c r="Q53" s="12"/>
      <c r="R53" s="8">
        <v>3600</v>
      </c>
      <c r="S53" s="8">
        <v>3600</v>
      </c>
      <c r="T53" s="8" t="s">
        <v>42</v>
      </c>
      <c r="U53" s="8" t="s">
        <v>33</v>
      </c>
    </row>
    <row r="54" spans="5:21">
      <c r="E54" s="13">
        <v>42</v>
      </c>
      <c r="F54" s="14" t="s">
        <v>37</v>
      </c>
      <c r="G54" s="14" t="s">
        <v>38</v>
      </c>
      <c r="H54" s="15">
        <v>0.59652777777777777</v>
      </c>
      <c r="I54" s="16">
        <v>0.59722222222222221</v>
      </c>
      <c r="J54" s="16">
        <v>0.59861111111111109</v>
      </c>
      <c r="K54" s="16">
        <v>0.59861111111111109</v>
      </c>
      <c r="L54" s="16">
        <v>2.0833333333333333E-3</v>
      </c>
      <c r="M54" s="16">
        <v>2.0833333333333333E-3</v>
      </c>
      <c r="N54" s="17"/>
      <c r="O54" s="13">
        <v>0</v>
      </c>
      <c r="P54" s="17"/>
      <c r="Q54" s="17"/>
      <c r="R54" s="13">
        <v>80</v>
      </c>
      <c r="S54" s="13">
        <v>80</v>
      </c>
      <c r="T54" s="13" t="s">
        <v>41</v>
      </c>
      <c r="U54" s="13" t="s">
        <v>33</v>
      </c>
    </row>
    <row r="55" spans="5:21">
      <c r="E55" s="8">
        <v>43</v>
      </c>
      <c r="F55" s="9" t="s">
        <v>38</v>
      </c>
      <c r="G55" s="9" t="s">
        <v>37</v>
      </c>
      <c r="H55" s="10">
        <v>0.59861111111111109</v>
      </c>
      <c r="I55" s="11">
        <v>0.59930555555555554</v>
      </c>
      <c r="J55" s="11">
        <v>0.6020833333333333</v>
      </c>
      <c r="K55" s="11">
        <v>0.6020833333333333</v>
      </c>
      <c r="L55" s="11">
        <v>3.472222222222222E-3</v>
      </c>
      <c r="M55" s="11">
        <v>3.472222222222222E-3</v>
      </c>
      <c r="N55" s="12"/>
      <c r="O55" s="8">
        <v>0</v>
      </c>
      <c r="P55" s="12"/>
      <c r="Q55" s="12"/>
      <c r="R55" s="8">
        <v>3600</v>
      </c>
      <c r="S55" s="8">
        <v>3600</v>
      </c>
      <c r="T55" s="8" t="s">
        <v>42</v>
      </c>
      <c r="U55" s="8" t="s">
        <v>33</v>
      </c>
    </row>
    <row r="56" spans="5:21">
      <c r="E56" s="13">
        <v>44</v>
      </c>
      <c r="F56" s="14" t="s">
        <v>37</v>
      </c>
      <c r="G56" s="14" t="s">
        <v>38</v>
      </c>
      <c r="H56" s="15">
        <v>0.6020833333333333</v>
      </c>
      <c r="I56" s="16">
        <v>0.60277777777777775</v>
      </c>
      <c r="J56" s="16">
        <v>0.60416666666666663</v>
      </c>
      <c r="K56" s="16">
        <v>0.60416666666666663</v>
      </c>
      <c r="L56" s="16">
        <v>2.0833333333333333E-3</v>
      </c>
      <c r="M56" s="16">
        <v>2.0833333333333333E-3</v>
      </c>
      <c r="N56" s="17"/>
      <c r="O56" s="13">
        <v>0</v>
      </c>
      <c r="P56" s="17"/>
      <c r="Q56" s="17"/>
      <c r="R56" s="13">
        <v>80</v>
      </c>
      <c r="S56" s="13">
        <v>80</v>
      </c>
      <c r="T56" s="13" t="s">
        <v>41</v>
      </c>
      <c r="U56" s="13" t="s">
        <v>33</v>
      </c>
    </row>
    <row r="57" spans="5:21">
      <c r="E57" s="8">
        <v>45</v>
      </c>
      <c r="F57" s="9" t="s">
        <v>38</v>
      </c>
      <c r="G57" s="9" t="s">
        <v>37</v>
      </c>
      <c r="H57" s="10">
        <v>0.60416666666666663</v>
      </c>
      <c r="I57" s="11">
        <v>0.60486111111111118</v>
      </c>
      <c r="J57" s="11">
        <v>0.6069444444444444</v>
      </c>
      <c r="K57" s="11">
        <v>0.6069444444444444</v>
      </c>
      <c r="L57" s="11">
        <v>2.7777777777777779E-3</v>
      </c>
      <c r="M57" s="11">
        <v>2.7777777777777779E-3</v>
      </c>
      <c r="N57" s="12"/>
      <c r="O57" s="8">
        <v>0</v>
      </c>
      <c r="P57" s="12"/>
      <c r="Q57" s="12"/>
      <c r="R57" s="8">
        <v>3600</v>
      </c>
      <c r="S57" s="8">
        <v>3600</v>
      </c>
      <c r="T57" s="8" t="s">
        <v>42</v>
      </c>
      <c r="U57" s="8" t="s">
        <v>33</v>
      </c>
    </row>
    <row r="58" spans="5:21">
      <c r="E58" s="13">
        <v>46</v>
      </c>
      <c r="F58" s="14" t="s">
        <v>37</v>
      </c>
      <c r="G58" s="14" t="s">
        <v>38</v>
      </c>
      <c r="H58" s="15">
        <v>0.6069444444444444</v>
      </c>
      <c r="I58" s="16">
        <v>0.60763888888888895</v>
      </c>
      <c r="J58" s="16">
        <v>0.60902777777777783</v>
      </c>
      <c r="K58" s="16">
        <v>0.60902777777777783</v>
      </c>
      <c r="L58" s="16">
        <v>2.0833333333333333E-3</v>
      </c>
      <c r="M58" s="16">
        <v>2.0833333333333333E-3</v>
      </c>
      <c r="N58" s="17"/>
      <c r="O58" s="13">
        <v>0</v>
      </c>
      <c r="P58" s="17"/>
      <c r="Q58" s="17"/>
      <c r="R58" s="13">
        <v>80</v>
      </c>
      <c r="S58" s="13">
        <v>80</v>
      </c>
      <c r="T58" s="13" t="s">
        <v>41</v>
      </c>
      <c r="U58" s="13" t="s">
        <v>33</v>
      </c>
    </row>
    <row r="59" spans="5:21">
      <c r="E59" s="8">
        <v>47</v>
      </c>
      <c r="F59" s="9" t="s">
        <v>38</v>
      </c>
      <c r="G59" s="9" t="s">
        <v>20</v>
      </c>
      <c r="H59" s="10">
        <v>0.60902777777777783</v>
      </c>
      <c r="I59" s="11">
        <v>0.60972222222222217</v>
      </c>
      <c r="J59" s="11">
        <v>0.61249999999999993</v>
      </c>
      <c r="K59" s="11">
        <v>0.61249999999999993</v>
      </c>
      <c r="L59" s="11">
        <v>2.7777777777777779E-3</v>
      </c>
      <c r="M59" s="11">
        <v>3.472222222222222E-3</v>
      </c>
      <c r="N59" s="12"/>
      <c r="O59" s="8">
        <v>0</v>
      </c>
      <c r="P59" s="12"/>
      <c r="Q59" s="12"/>
      <c r="R59" s="8">
        <v>3600</v>
      </c>
      <c r="S59" s="8">
        <v>3600</v>
      </c>
      <c r="T59" s="8" t="s">
        <v>42</v>
      </c>
      <c r="U59" s="8" t="s">
        <v>33</v>
      </c>
    </row>
    <row r="60" spans="5:21" ht="18" customHeight="1">
      <c r="E60" s="13">
        <v>48</v>
      </c>
      <c r="F60" s="14" t="s">
        <v>20</v>
      </c>
      <c r="G60" s="14" t="s">
        <v>34</v>
      </c>
      <c r="H60" s="15">
        <v>0.61249999999999993</v>
      </c>
      <c r="I60" s="16">
        <v>0.61527777777777781</v>
      </c>
      <c r="J60" s="16">
        <v>0.62916666666666665</v>
      </c>
      <c r="K60" s="16">
        <v>0.62916666666666665</v>
      </c>
      <c r="L60" s="16">
        <v>1.4583333333333332E-2</v>
      </c>
      <c r="M60" s="16">
        <v>1.6666666666666666E-2</v>
      </c>
      <c r="N60" s="17"/>
      <c r="O60" s="13">
        <v>0</v>
      </c>
      <c r="P60" s="17"/>
      <c r="Q60" s="17"/>
      <c r="R60" s="13">
        <v>2500</v>
      </c>
      <c r="S60" s="13">
        <v>2500</v>
      </c>
      <c r="T60" s="13" t="s">
        <v>54</v>
      </c>
      <c r="U60" s="13" t="s">
        <v>33</v>
      </c>
    </row>
    <row r="61" spans="5:21" ht="18">
      <c r="E61" s="8">
        <v>49</v>
      </c>
      <c r="F61" s="9" t="s">
        <v>34</v>
      </c>
      <c r="G61" s="9" t="s">
        <v>20</v>
      </c>
      <c r="H61" s="10">
        <v>0.62916666666666665</v>
      </c>
      <c r="I61" s="11">
        <v>0.62986111111111109</v>
      </c>
      <c r="J61" s="11">
        <v>0.64583333333333337</v>
      </c>
      <c r="K61" s="11">
        <v>0.64722222222222225</v>
      </c>
      <c r="L61" s="11">
        <v>1.5972222222222224E-2</v>
      </c>
      <c r="M61" s="11">
        <v>1.8055555555555557E-2</v>
      </c>
      <c r="N61" s="12"/>
      <c r="O61" s="8">
        <v>0</v>
      </c>
      <c r="P61" s="12"/>
      <c r="Q61" s="12"/>
      <c r="R61" s="8">
        <v>2000</v>
      </c>
      <c r="S61" s="8">
        <v>2000</v>
      </c>
      <c r="T61" s="8" t="s">
        <v>55</v>
      </c>
      <c r="U61" s="8" t="s">
        <v>33</v>
      </c>
    </row>
    <row r="62" spans="5:21" ht="15" customHeight="1">
      <c r="E62" s="40" t="s">
        <v>35</v>
      </c>
      <c r="F62" s="41"/>
      <c r="G62" s="41"/>
      <c r="H62" s="41"/>
      <c r="I62" s="41"/>
      <c r="J62" s="41"/>
      <c r="K62" s="42"/>
      <c r="L62" s="23">
        <v>0.22222222222222221</v>
      </c>
      <c r="M62" s="18">
        <v>0.24236111111111111</v>
      </c>
      <c r="N62" s="19"/>
      <c r="O62" s="20">
        <v>0</v>
      </c>
      <c r="P62" s="20">
        <v>2</v>
      </c>
      <c r="Q62" s="20">
        <v>151</v>
      </c>
      <c r="R62" s="20">
        <v>90620</v>
      </c>
      <c r="S62" s="20">
        <v>90771</v>
      </c>
      <c r="T62" s="21"/>
      <c r="U62" s="22"/>
    </row>
    <row r="65" spans="1:21" ht="18" customHeight="1">
      <c r="A65" s="49" t="s">
        <v>130</v>
      </c>
      <c r="B65" s="49"/>
      <c r="C65" s="49"/>
      <c r="E65" s="43" t="s">
        <v>0</v>
      </c>
      <c r="F65" s="44"/>
      <c r="G65" s="1" t="s">
        <v>1</v>
      </c>
      <c r="H65" s="43" t="s">
        <v>2</v>
      </c>
      <c r="I65" s="44"/>
      <c r="J65" s="1" t="s">
        <v>3</v>
      </c>
      <c r="K65" s="1" t="s">
        <v>2</v>
      </c>
      <c r="L65" s="1" t="s">
        <v>4</v>
      </c>
      <c r="M65" s="43" t="s">
        <v>5</v>
      </c>
      <c r="N65" s="44"/>
      <c r="O65" s="43" t="s">
        <v>6</v>
      </c>
      <c r="P65" s="45"/>
      <c r="Q65" s="45"/>
      <c r="R65" s="44"/>
      <c r="S65" s="1"/>
      <c r="T65" s="1"/>
      <c r="U65" s="7"/>
    </row>
    <row r="66" spans="1:21" ht="15" customHeight="1">
      <c r="A66" s="24" t="s">
        <v>114</v>
      </c>
      <c r="B66" s="24" t="s">
        <v>115</v>
      </c>
      <c r="C66" s="25"/>
      <c r="E66" s="38" t="s">
        <v>7</v>
      </c>
      <c r="F66" s="46" t="s">
        <v>8</v>
      </c>
      <c r="G66" s="46" t="s">
        <v>9</v>
      </c>
      <c r="H66" s="46" t="s">
        <v>10</v>
      </c>
      <c r="I66" s="1" t="s">
        <v>11</v>
      </c>
      <c r="J66" s="1" t="s">
        <v>12</v>
      </c>
      <c r="K66" s="46" t="s">
        <v>10</v>
      </c>
      <c r="L66" s="46" t="s">
        <v>10</v>
      </c>
      <c r="M66" s="46" t="s">
        <v>10</v>
      </c>
      <c r="N66" s="38" t="s">
        <v>13</v>
      </c>
      <c r="O66" s="38" t="s">
        <v>14</v>
      </c>
      <c r="P66" s="38" t="s">
        <v>15</v>
      </c>
      <c r="Q66" s="38" t="s">
        <v>16</v>
      </c>
      <c r="R66" s="38" t="s">
        <v>17</v>
      </c>
      <c r="S66" s="38" t="s">
        <v>18</v>
      </c>
      <c r="T66" s="38" t="s">
        <v>19</v>
      </c>
      <c r="U66" s="38" t="s">
        <v>31</v>
      </c>
    </row>
    <row r="67" spans="1:21" ht="18">
      <c r="A67" s="27" t="s">
        <v>40</v>
      </c>
      <c r="B67" s="28">
        <v>3985</v>
      </c>
      <c r="C67" s="53">
        <v>0.16597222222222222</v>
      </c>
      <c r="E67" s="39"/>
      <c r="F67" s="47"/>
      <c r="G67" s="47"/>
      <c r="H67" s="47"/>
      <c r="I67" s="1" t="s">
        <v>10</v>
      </c>
      <c r="J67" s="1" t="s">
        <v>10</v>
      </c>
      <c r="K67" s="47"/>
      <c r="L67" s="47"/>
      <c r="M67" s="47"/>
      <c r="N67" s="39"/>
      <c r="O67" s="39"/>
      <c r="P67" s="39"/>
      <c r="Q67" s="39"/>
      <c r="R67" s="39"/>
      <c r="S67" s="39"/>
      <c r="T67" s="39"/>
      <c r="U67" s="39"/>
    </row>
    <row r="68" spans="1:21">
      <c r="A68" s="27" t="s">
        <v>21</v>
      </c>
      <c r="B68" s="29" t="s">
        <v>131</v>
      </c>
      <c r="C68" s="53">
        <v>1.1805555555555555E-2</v>
      </c>
      <c r="E68" s="8">
        <v>1</v>
      </c>
      <c r="F68" s="9" t="s">
        <v>20</v>
      </c>
      <c r="G68" s="9" t="s">
        <v>39</v>
      </c>
      <c r="H68" s="10">
        <v>0.43541666666666662</v>
      </c>
      <c r="I68" s="11">
        <v>0.4368055555555555</v>
      </c>
      <c r="J68" s="11">
        <v>0.44444444444444442</v>
      </c>
      <c r="K68" s="11">
        <v>0.44444444444444442</v>
      </c>
      <c r="L68" s="11">
        <v>8.3333333333333332E-3</v>
      </c>
      <c r="M68" s="11">
        <v>9.0277777777777787E-3</v>
      </c>
      <c r="N68" s="12"/>
      <c r="O68" s="8">
        <v>0</v>
      </c>
      <c r="P68" s="8">
        <v>1</v>
      </c>
      <c r="Q68" s="8">
        <v>79</v>
      </c>
      <c r="R68" s="8">
        <v>4500</v>
      </c>
      <c r="S68" s="8">
        <v>4579</v>
      </c>
      <c r="T68" s="8" t="s">
        <v>57</v>
      </c>
      <c r="U68" s="8" t="s">
        <v>33</v>
      </c>
    </row>
    <row r="69" spans="1:21" ht="18">
      <c r="A69" s="27" t="s">
        <v>29</v>
      </c>
      <c r="B69" s="28">
        <v>1717</v>
      </c>
      <c r="C69" s="53">
        <v>7.1527777777777787E-2</v>
      </c>
      <c r="E69" s="13">
        <v>2</v>
      </c>
      <c r="F69" s="14" t="s">
        <v>39</v>
      </c>
      <c r="G69" s="14" t="s">
        <v>34</v>
      </c>
      <c r="H69" s="15">
        <v>0.44444444444444442</v>
      </c>
      <c r="I69" s="16">
        <v>0.44513888888888892</v>
      </c>
      <c r="J69" s="16">
        <v>0.45069444444444445</v>
      </c>
      <c r="K69" s="16">
        <v>0.45069444444444445</v>
      </c>
      <c r="L69" s="16">
        <v>6.9444444444444441E-3</v>
      </c>
      <c r="M69" s="16">
        <v>6.2499999999999995E-3</v>
      </c>
      <c r="N69" s="17"/>
      <c r="O69" s="13">
        <v>0</v>
      </c>
      <c r="P69" s="17"/>
      <c r="Q69" s="17"/>
      <c r="R69" s="13">
        <v>4500</v>
      </c>
      <c r="S69" s="13">
        <v>4500</v>
      </c>
      <c r="T69" s="13" t="s">
        <v>58</v>
      </c>
      <c r="U69" s="13" t="s">
        <v>33</v>
      </c>
    </row>
    <row r="70" spans="1:21" ht="18" customHeight="1">
      <c r="A70" s="25" t="s">
        <v>119</v>
      </c>
      <c r="B70" s="26">
        <v>0.24930555555555556</v>
      </c>
      <c r="C70" s="54">
        <f>SUM(C67:C69)</f>
        <v>0.24930555555555556</v>
      </c>
      <c r="E70" s="8">
        <v>3</v>
      </c>
      <c r="F70" s="9" t="s">
        <v>34</v>
      </c>
      <c r="G70" s="9" t="s">
        <v>20</v>
      </c>
      <c r="H70" s="10">
        <v>0.45069444444444445</v>
      </c>
      <c r="I70" s="11">
        <v>0.45208333333333334</v>
      </c>
      <c r="J70" s="11">
        <v>0.46388888888888885</v>
      </c>
      <c r="K70" s="11">
        <v>0.46388888888888885</v>
      </c>
      <c r="L70" s="11">
        <v>1.1805555555555555E-2</v>
      </c>
      <c r="M70" s="11">
        <v>1.3194444444444444E-2</v>
      </c>
      <c r="N70" s="12"/>
      <c r="O70" s="8">
        <v>0</v>
      </c>
      <c r="P70" s="12"/>
      <c r="Q70" s="12"/>
      <c r="R70" s="8">
        <v>2700</v>
      </c>
      <c r="S70" s="8">
        <v>2700</v>
      </c>
      <c r="T70" s="8" t="s">
        <v>59</v>
      </c>
      <c r="U70" s="8" t="s">
        <v>33</v>
      </c>
    </row>
    <row r="71" spans="1:21">
      <c r="E71" s="13">
        <v>4</v>
      </c>
      <c r="F71" s="14" t="s">
        <v>20</v>
      </c>
      <c r="G71" s="14" t="s">
        <v>34</v>
      </c>
      <c r="H71" s="15">
        <v>0.46388888888888885</v>
      </c>
      <c r="I71" s="16">
        <v>0.46666666666666662</v>
      </c>
      <c r="J71" s="16">
        <v>0.47916666666666669</v>
      </c>
      <c r="K71" s="16">
        <v>0.47916666666666669</v>
      </c>
      <c r="L71" s="16">
        <v>1.3194444444444444E-2</v>
      </c>
      <c r="M71" s="16">
        <v>1.5277777777777777E-2</v>
      </c>
      <c r="N71" s="17"/>
      <c r="O71" s="13">
        <v>0</v>
      </c>
      <c r="P71" s="17"/>
      <c r="Q71" s="17"/>
      <c r="R71" s="13">
        <v>4500</v>
      </c>
      <c r="S71" s="13">
        <v>4500</v>
      </c>
      <c r="T71" s="13" t="s">
        <v>57</v>
      </c>
      <c r="U71" s="13" t="s">
        <v>33</v>
      </c>
    </row>
    <row r="72" spans="1:21">
      <c r="E72" s="8">
        <v>5</v>
      </c>
      <c r="F72" s="9" t="s">
        <v>34</v>
      </c>
      <c r="G72" s="9" t="s">
        <v>39</v>
      </c>
      <c r="H72" s="10">
        <v>0.47916666666666669</v>
      </c>
      <c r="I72" s="11">
        <v>0.47986111111111113</v>
      </c>
      <c r="J72" s="11">
        <v>0.48472222222222222</v>
      </c>
      <c r="K72" s="11">
        <v>0.48472222222222222</v>
      </c>
      <c r="L72" s="11">
        <v>5.5555555555555558E-3</v>
      </c>
      <c r="M72" s="11">
        <v>5.5555555555555558E-3</v>
      </c>
      <c r="N72" s="12"/>
      <c r="O72" s="8">
        <v>0</v>
      </c>
      <c r="P72" s="12"/>
      <c r="Q72" s="12"/>
      <c r="R72" s="8">
        <v>80</v>
      </c>
      <c r="S72" s="8">
        <v>80</v>
      </c>
      <c r="T72" s="8" t="s">
        <v>41</v>
      </c>
      <c r="U72" s="8" t="s">
        <v>33</v>
      </c>
    </row>
    <row r="73" spans="1:21" ht="18">
      <c r="E73" s="13">
        <v>6</v>
      </c>
      <c r="F73" s="14" t="s">
        <v>39</v>
      </c>
      <c r="G73" s="14" t="s">
        <v>37</v>
      </c>
      <c r="H73" s="15">
        <v>0.48472222222222222</v>
      </c>
      <c r="I73" s="16">
        <v>0.48541666666666666</v>
      </c>
      <c r="J73" s="16">
        <v>0.49444444444444446</v>
      </c>
      <c r="K73" s="16">
        <v>0.49444444444444446</v>
      </c>
      <c r="L73" s="16">
        <v>9.7222222222222224E-3</v>
      </c>
      <c r="M73" s="16">
        <v>9.7222222222222224E-3</v>
      </c>
      <c r="N73" s="17"/>
      <c r="O73" s="13">
        <v>0</v>
      </c>
      <c r="P73" s="17"/>
      <c r="Q73" s="17"/>
      <c r="R73" s="13">
        <v>4600</v>
      </c>
      <c r="S73" s="13">
        <v>4600</v>
      </c>
      <c r="T73" s="13" t="s">
        <v>60</v>
      </c>
      <c r="U73" s="13" t="s">
        <v>33</v>
      </c>
    </row>
    <row r="74" spans="1:21">
      <c r="E74" s="8">
        <v>7</v>
      </c>
      <c r="F74" s="9" t="s">
        <v>37</v>
      </c>
      <c r="G74" s="9" t="s">
        <v>20</v>
      </c>
      <c r="H74" s="10">
        <v>0.49444444444444446</v>
      </c>
      <c r="I74" s="11">
        <v>0.49513888888888885</v>
      </c>
      <c r="J74" s="11">
        <v>0.49861111111111112</v>
      </c>
      <c r="K74" s="11">
        <v>0.49861111111111112</v>
      </c>
      <c r="L74" s="11">
        <v>3.472222222222222E-3</v>
      </c>
      <c r="M74" s="11">
        <v>4.1666666666666666E-3</v>
      </c>
      <c r="N74" s="12"/>
      <c r="O74" s="8">
        <v>0</v>
      </c>
      <c r="P74" s="12"/>
      <c r="Q74" s="12"/>
      <c r="R74" s="8">
        <v>80</v>
      </c>
      <c r="S74" s="8">
        <v>80</v>
      </c>
      <c r="T74" s="8" t="s">
        <v>41</v>
      </c>
      <c r="U74" s="8" t="s">
        <v>33</v>
      </c>
    </row>
    <row r="75" spans="1:21" ht="18">
      <c r="E75" s="13">
        <v>8</v>
      </c>
      <c r="F75" s="14" t="s">
        <v>20</v>
      </c>
      <c r="G75" s="14" t="s">
        <v>34</v>
      </c>
      <c r="H75" s="15">
        <v>0.49861111111111112</v>
      </c>
      <c r="I75" s="16">
        <v>0.50208333333333333</v>
      </c>
      <c r="J75" s="16">
        <v>0.51388888888888895</v>
      </c>
      <c r="K75" s="16">
        <v>0.51388888888888895</v>
      </c>
      <c r="L75" s="16">
        <v>1.2499999999999999E-2</v>
      </c>
      <c r="M75" s="16">
        <v>1.5277777777777777E-2</v>
      </c>
      <c r="N75" s="17"/>
      <c r="O75" s="13">
        <v>0</v>
      </c>
      <c r="P75" s="17"/>
      <c r="Q75" s="17"/>
      <c r="R75" s="13">
        <v>4100</v>
      </c>
      <c r="S75" s="13">
        <v>4100</v>
      </c>
      <c r="T75" s="13" t="s">
        <v>61</v>
      </c>
      <c r="U75" s="13" t="s">
        <v>33</v>
      </c>
    </row>
    <row r="76" spans="1:21">
      <c r="E76" s="8">
        <v>9</v>
      </c>
      <c r="F76" s="9" t="s">
        <v>34</v>
      </c>
      <c r="G76" s="9" t="s">
        <v>39</v>
      </c>
      <c r="H76" s="10">
        <v>0.51388888888888895</v>
      </c>
      <c r="I76" s="11">
        <v>0.51458333333333328</v>
      </c>
      <c r="J76" s="11">
        <v>0.52013888888888882</v>
      </c>
      <c r="K76" s="11">
        <v>0.52013888888888882</v>
      </c>
      <c r="L76" s="11">
        <v>6.2499999999999995E-3</v>
      </c>
      <c r="M76" s="11">
        <v>6.2499999999999995E-3</v>
      </c>
      <c r="N76" s="12"/>
      <c r="O76" s="8">
        <v>0</v>
      </c>
      <c r="P76" s="12"/>
      <c r="Q76" s="12"/>
      <c r="R76" s="8">
        <v>80</v>
      </c>
      <c r="S76" s="8">
        <v>80</v>
      </c>
      <c r="T76" s="8" t="s">
        <v>41</v>
      </c>
      <c r="U76" s="8" t="s">
        <v>33</v>
      </c>
    </row>
    <row r="77" spans="1:21">
      <c r="E77" s="13">
        <v>10</v>
      </c>
      <c r="F77" s="14" t="s">
        <v>39</v>
      </c>
      <c r="G77" s="14" t="s">
        <v>37</v>
      </c>
      <c r="H77" s="15">
        <v>0.52013888888888882</v>
      </c>
      <c r="I77" s="16">
        <v>0.52083333333333337</v>
      </c>
      <c r="J77" s="16">
        <v>0.52986111111111112</v>
      </c>
      <c r="K77" s="16">
        <v>0.52986111111111112</v>
      </c>
      <c r="L77" s="16">
        <v>9.7222222222222224E-3</v>
      </c>
      <c r="M77" s="16">
        <v>9.7222222222222224E-3</v>
      </c>
      <c r="N77" s="17"/>
      <c r="O77" s="13">
        <v>0</v>
      </c>
      <c r="P77" s="17"/>
      <c r="Q77" s="17"/>
      <c r="R77" s="13">
        <v>4200</v>
      </c>
      <c r="S77" s="13">
        <v>4200</v>
      </c>
      <c r="T77" s="13" t="s">
        <v>62</v>
      </c>
      <c r="U77" s="13" t="s">
        <v>33</v>
      </c>
    </row>
    <row r="78" spans="1:21">
      <c r="E78" s="8">
        <v>11</v>
      </c>
      <c r="F78" s="9" t="s">
        <v>37</v>
      </c>
      <c r="G78" s="9" t="s">
        <v>20</v>
      </c>
      <c r="H78" s="10">
        <v>0.52986111111111112</v>
      </c>
      <c r="I78" s="11">
        <v>0.53055555555555556</v>
      </c>
      <c r="J78" s="11">
        <v>0.53333333333333333</v>
      </c>
      <c r="K78" s="11">
        <v>0.53333333333333333</v>
      </c>
      <c r="L78" s="11">
        <v>2.7777777777777779E-3</v>
      </c>
      <c r="M78" s="11">
        <v>3.472222222222222E-3</v>
      </c>
      <c r="N78" s="12"/>
      <c r="O78" s="8">
        <v>0</v>
      </c>
      <c r="P78" s="12"/>
      <c r="Q78" s="12"/>
      <c r="R78" s="8">
        <v>80</v>
      </c>
      <c r="S78" s="8">
        <v>80</v>
      </c>
      <c r="T78" s="8" t="s">
        <v>43</v>
      </c>
      <c r="U78" s="8" t="s">
        <v>33</v>
      </c>
    </row>
    <row r="79" spans="1:21">
      <c r="E79" s="13">
        <v>12</v>
      </c>
      <c r="F79" s="14" t="s">
        <v>20</v>
      </c>
      <c r="G79" s="14" t="s">
        <v>39</v>
      </c>
      <c r="H79" s="15">
        <v>0.53333333333333333</v>
      </c>
      <c r="I79" s="16">
        <v>0.5444444444444444</v>
      </c>
      <c r="J79" s="16">
        <v>0.55208333333333337</v>
      </c>
      <c r="K79" s="16">
        <v>0.55208333333333337</v>
      </c>
      <c r="L79" s="16">
        <v>9.7222222222222224E-3</v>
      </c>
      <c r="M79" s="16">
        <v>1.8749999999999999E-2</v>
      </c>
      <c r="N79" s="17"/>
      <c r="O79" s="13">
        <v>0</v>
      </c>
      <c r="P79" s="17"/>
      <c r="Q79" s="17"/>
      <c r="R79" s="13">
        <v>2600</v>
      </c>
      <c r="S79" s="13">
        <v>2600</v>
      </c>
      <c r="T79" s="13" t="s">
        <v>63</v>
      </c>
      <c r="U79" s="13" t="s">
        <v>33</v>
      </c>
    </row>
    <row r="80" spans="1:21" ht="18" customHeight="1">
      <c r="E80" s="8">
        <v>13</v>
      </c>
      <c r="F80" s="9" t="s">
        <v>39</v>
      </c>
      <c r="G80" s="9" t="s">
        <v>37</v>
      </c>
      <c r="H80" s="10">
        <v>0.55208333333333337</v>
      </c>
      <c r="I80" s="11">
        <v>0.5541666666666667</v>
      </c>
      <c r="J80" s="11">
        <v>0.56388888888888888</v>
      </c>
      <c r="K80" s="11">
        <v>0.56388888888888888</v>
      </c>
      <c r="L80" s="11">
        <v>1.1111111111111112E-2</v>
      </c>
      <c r="M80" s="11">
        <v>1.1805555555555555E-2</v>
      </c>
      <c r="N80" s="12"/>
      <c r="O80" s="8">
        <v>0</v>
      </c>
      <c r="P80" s="12"/>
      <c r="Q80" s="12"/>
      <c r="R80" s="8">
        <v>2300</v>
      </c>
      <c r="S80" s="8">
        <v>2300</v>
      </c>
      <c r="T80" s="8" t="s">
        <v>64</v>
      </c>
      <c r="U80" s="8" t="s">
        <v>33</v>
      </c>
    </row>
    <row r="81" spans="5:21">
      <c r="E81" s="13">
        <v>14</v>
      </c>
      <c r="F81" s="14" t="s">
        <v>37</v>
      </c>
      <c r="G81" s="14" t="s">
        <v>20</v>
      </c>
      <c r="H81" s="15">
        <v>0.56388888888888888</v>
      </c>
      <c r="I81" s="16">
        <v>0.56527777777777777</v>
      </c>
      <c r="J81" s="16">
        <v>0.56736111111111109</v>
      </c>
      <c r="K81" s="16">
        <v>0.56736111111111109</v>
      </c>
      <c r="L81" s="16">
        <v>2.7777777777777779E-3</v>
      </c>
      <c r="M81" s="16">
        <v>3.472222222222222E-3</v>
      </c>
      <c r="N81" s="17"/>
      <c r="O81" s="13">
        <v>0</v>
      </c>
      <c r="P81" s="17"/>
      <c r="Q81" s="17"/>
      <c r="R81" s="13">
        <v>80</v>
      </c>
      <c r="S81" s="13">
        <v>80</v>
      </c>
      <c r="T81" s="13" t="s">
        <v>43</v>
      </c>
      <c r="U81" s="13" t="s">
        <v>33</v>
      </c>
    </row>
    <row r="82" spans="5:21">
      <c r="E82" s="8">
        <v>15</v>
      </c>
      <c r="F82" s="9" t="s">
        <v>20</v>
      </c>
      <c r="G82" s="9" t="s">
        <v>38</v>
      </c>
      <c r="H82" s="10">
        <v>0.56736111111111109</v>
      </c>
      <c r="I82" s="11">
        <v>0.56805555555555554</v>
      </c>
      <c r="J82" s="11">
        <v>0.57013888888888886</v>
      </c>
      <c r="K82" s="11">
        <v>0.57013888888888886</v>
      </c>
      <c r="L82" s="11">
        <v>2.7777777777777779E-3</v>
      </c>
      <c r="M82" s="11">
        <v>2.7777777777777779E-3</v>
      </c>
      <c r="N82" s="12"/>
      <c r="O82" s="8">
        <v>0</v>
      </c>
      <c r="P82" s="12"/>
      <c r="Q82" s="12"/>
      <c r="R82" s="8">
        <v>3000</v>
      </c>
      <c r="S82" s="8">
        <v>3000</v>
      </c>
      <c r="T82" s="8" t="s">
        <v>65</v>
      </c>
      <c r="U82" s="8" t="s">
        <v>33</v>
      </c>
    </row>
    <row r="83" spans="5:21">
      <c r="E83" s="13">
        <v>16</v>
      </c>
      <c r="F83" s="14" t="s">
        <v>38</v>
      </c>
      <c r="G83" s="14" t="s">
        <v>39</v>
      </c>
      <c r="H83" s="15">
        <v>0.57013888888888886</v>
      </c>
      <c r="I83" s="16">
        <v>0.5708333333333333</v>
      </c>
      <c r="J83" s="16">
        <v>0.57708333333333328</v>
      </c>
      <c r="K83" s="16">
        <v>0.57708333333333328</v>
      </c>
      <c r="L83" s="16">
        <v>8.3333333333333332E-3</v>
      </c>
      <c r="M83" s="16">
        <v>6.9444444444444441E-3</v>
      </c>
      <c r="N83" s="17"/>
      <c r="O83" s="13">
        <v>0</v>
      </c>
      <c r="P83" s="17"/>
      <c r="Q83" s="17"/>
      <c r="R83" s="13">
        <v>80</v>
      </c>
      <c r="S83" s="13">
        <v>80</v>
      </c>
      <c r="T83" s="13" t="s">
        <v>41</v>
      </c>
      <c r="U83" s="13" t="s">
        <v>33</v>
      </c>
    </row>
    <row r="84" spans="5:21" ht="18">
      <c r="E84" s="8">
        <v>17</v>
      </c>
      <c r="F84" s="9" t="s">
        <v>39</v>
      </c>
      <c r="G84" s="9" t="s">
        <v>37</v>
      </c>
      <c r="H84" s="10">
        <v>0.57708333333333328</v>
      </c>
      <c r="I84" s="11">
        <v>0.57916666666666672</v>
      </c>
      <c r="J84" s="11">
        <v>0.58958333333333335</v>
      </c>
      <c r="K84" s="11">
        <v>0.58958333333333335</v>
      </c>
      <c r="L84" s="11">
        <v>1.1111111111111112E-2</v>
      </c>
      <c r="M84" s="11">
        <v>1.2499999999999999E-2</v>
      </c>
      <c r="N84" s="12"/>
      <c r="O84" s="8">
        <v>0</v>
      </c>
      <c r="P84" s="12"/>
      <c r="Q84" s="12"/>
      <c r="R84" s="8">
        <v>4800</v>
      </c>
      <c r="S84" s="8">
        <v>4800</v>
      </c>
      <c r="T84" s="8" t="s">
        <v>66</v>
      </c>
      <c r="U84" s="8" t="s">
        <v>33</v>
      </c>
    </row>
    <row r="85" spans="5:21">
      <c r="E85" s="13">
        <v>18</v>
      </c>
      <c r="F85" s="14" t="s">
        <v>37</v>
      </c>
      <c r="G85" s="14" t="s">
        <v>20</v>
      </c>
      <c r="H85" s="15">
        <v>0.58958333333333335</v>
      </c>
      <c r="I85" s="16">
        <v>0.59027777777777779</v>
      </c>
      <c r="J85" s="16">
        <v>0.59444444444444444</v>
      </c>
      <c r="K85" s="16">
        <v>0.59444444444444444</v>
      </c>
      <c r="L85" s="16">
        <v>4.1666666666666666E-3</v>
      </c>
      <c r="M85" s="16">
        <v>4.8611111111111112E-3</v>
      </c>
      <c r="N85" s="17"/>
      <c r="O85" s="13">
        <v>0</v>
      </c>
      <c r="P85" s="17"/>
      <c r="Q85" s="17"/>
      <c r="R85" s="13">
        <v>80</v>
      </c>
      <c r="S85" s="13">
        <v>80</v>
      </c>
      <c r="T85" s="13" t="s">
        <v>43</v>
      </c>
      <c r="U85" s="13" t="s">
        <v>33</v>
      </c>
    </row>
    <row r="86" spans="5:21">
      <c r="E86" s="8">
        <v>19</v>
      </c>
      <c r="F86" s="9" t="s">
        <v>20</v>
      </c>
      <c r="G86" s="9" t="s">
        <v>34</v>
      </c>
      <c r="H86" s="10">
        <v>0.59444444444444444</v>
      </c>
      <c r="I86" s="11">
        <v>0.59861111111111109</v>
      </c>
      <c r="J86" s="11">
        <v>0.61111111111111105</v>
      </c>
      <c r="K86" s="11">
        <v>0.61111111111111105</v>
      </c>
      <c r="L86" s="11">
        <v>1.3194444444444444E-2</v>
      </c>
      <c r="M86" s="11">
        <v>1.6666666666666666E-2</v>
      </c>
      <c r="N86" s="12"/>
      <c r="O86" s="8">
        <v>0</v>
      </c>
      <c r="P86" s="12"/>
      <c r="Q86" s="12"/>
      <c r="R86" s="8">
        <v>4500</v>
      </c>
      <c r="S86" s="8">
        <v>4500</v>
      </c>
      <c r="T86" s="8" t="s">
        <v>67</v>
      </c>
      <c r="U86" s="8" t="s">
        <v>33</v>
      </c>
    </row>
    <row r="87" spans="5:21">
      <c r="E87" s="13">
        <v>20</v>
      </c>
      <c r="F87" s="14" t="s">
        <v>34</v>
      </c>
      <c r="G87" s="14" t="s">
        <v>45</v>
      </c>
      <c r="H87" s="15">
        <v>0.61111111111111105</v>
      </c>
      <c r="I87" s="16">
        <v>0.6118055555555556</v>
      </c>
      <c r="J87" s="16">
        <v>0.61319444444444449</v>
      </c>
      <c r="K87" s="16">
        <v>0.61319444444444449</v>
      </c>
      <c r="L87" s="16">
        <v>2.0833333333333333E-3</v>
      </c>
      <c r="M87" s="16">
        <v>2.0833333333333333E-3</v>
      </c>
      <c r="N87" s="17"/>
      <c r="O87" s="13">
        <v>0</v>
      </c>
      <c r="P87" s="17"/>
      <c r="Q87" s="17"/>
      <c r="R87" s="13">
        <v>80</v>
      </c>
      <c r="S87" s="13">
        <v>80</v>
      </c>
      <c r="T87" s="13" t="s">
        <v>41</v>
      </c>
      <c r="U87" s="13" t="s">
        <v>33</v>
      </c>
    </row>
    <row r="88" spans="5:21">
      <c r="E88" s="8">
        <v>21</v>
      </c>
      <c r="F88" s="9" t="s">
        <v>45</v>
      </c>
      <c r="G88" s="9" t="s">
        <v>20</v>
      </c>
      <c r="H88" s="10">
        <v>0.61319444444444449</v>
      </c>
      <c r="I88" s="11">
        <v>0.61388888888888882</v>
      </c>
      <c r="J88" s="11">
        <v>0.62569444444444444</v>
      </c>
      <c r="K88" s="11">
        <v>0.62569444444444444</v>
      </c>
      <c r="L88" s="11">
        <v>1.2499999999999999E-2</v>
      </c>
      <c r="M88" s="11">
        <v>1.2499999999999999E-2</v>
      </c>
      <c r="N88" s="12"/>
      <c r="O88" s="8">
        <v>0</v>
      </c>
      <c r="P88" s="12"/>
      <c r="Q88" s="12"/>
      <c r="R88" s="8">
        <v>4500</v>
      </c>
      <c r="S88" s="8">
        <v>4500</v>
      </c>
      <c r="T88" s="8" t="s">
        <v>68</v>
      </c>
      <c r="U88" s="8" t="s">
        <v>33</v>
      </c>
    </row>
    <row r="89" spans="5:21">
      <c r="E89" s="13">
        <v>22</v>
      </c>
      <c r="F89" s="14" t="s">
        <v>20</v>
      </c>
      <c r="G89" s="14" t="s">
        <v>38</v>
      </c>
      <c r="H89" s="15">
        <v>0.62569444444444444</v>
      </c>
      <c r="I89" s="16">
        <v>0.62638888888888888</v>
      </c>
      <c r="J89" s="16">
        <v>0.62847222222222221</v>
      </c>
      <c r="K89" s="16">
        <v>0.62847222222222221</v>
      </c>
      <c r="L89" s="16">
        <v>2.7777777777777779E-3</v>
      </c>
      <c r="M89" s="16">
        <v>2.7777777777777779E-3</v>
      </c>
      <c r="N89" s="17"/>
      <c r="O89" s="13">
        <v>0</v>
      </c>
      <c r="P89" s="17"/>
      <c r="Q89" s="17"/>
      <c r="R89" s="13">
        <v>80</v>
      </c>
      <c r="S89" s="13">
        <v>80</v>
      </c>
      <c r="T89" s="13" t="s">
        <v>41</v>
      </c>
      <c r="U89" s="13" t="s">
        <v>33</v>
      </c>
    </row>
    <row r="90" spans="5:21" ht="18">
      <c r="E90" s="8">
        <v>23</v>
      </c>
      <c r="F90" s="9" t="s">
        <v>38</v>
      </c>
      <c r="G90" s="9" t="s">
        <v>20</v>
      </c>
      <c r="H90" s="10">
        <v>0.62847222222222221</v>
      </c>
      <c r="I90" s="11">
        <v>0.62916666666666665</v>
      </c>
      <c r="J90" s="11">
        <v>0.63194444444444442</v>
      </c>
      <c r="K90" s="11">
        <v>0.63194444444444442</v>
      </c>
      <c r="L90" s="11">
        <v>2.7777777777777779E-3</v>
      </c>
      <c r="M90" s="11">
        <v>3.472222222222222E-3</v>
      </c>
      <c r="N90" s="12"/>
      <c r="O90" s="8">
        <v>0</v>
      </c>
      <c r="P90" s="12"/>
      <c r="Q90" s="12"/>
      <c r="R90" s="8">
        <v>4500</v>
      </c>
      <c r="S90" s="8">
        <v>4500</v>
      </c>
      <c r="T90" s="8" t="s">
        <v>69</v>
      </c>
      <c r="U90" s="8" t="s">
        <v>33</v>
      </c>
    </row>
    <row r="91" spans="5:21">
      <c r="E91" s="13">
        <v>24</v>
      </c>
      <c r="F91" s="14" t="s">
        <v>20</v>
      </c>
      <c r="G91" s="14" t="s">
        <v>34</v>
      </c>
      <c r="H91" s="15">
        <v>0.63194444444444442</v>
      </c>
      <c r="I91" s="16">
        <v>0.63611111111111118</v>
      </c>
      <c r="J91" s="16">
        <v>0.6479166666666667</v>
      </c>
      <c r="K91" s="16">
        <v>0.6479166666666667</v>
      </c>
      <c r="L91" s="16">
        <v>1.2499999999999999E-2</v>
      </c>
      <c r="M91" s="16">
        <v>1.5972222222222224E-2</v>
      </c>
      <c r="N91" s="17"/>
      <c r="O91" s="13">
        <v>0</v>
      </c>
      <c r="P91" s="17"/>
      <c r="Q91" s="17"/>
      <c r="R91" s="13">
        <v>3700</v>
      </c>
      <c r="S91" s="13">
        <v>3700</v>
      </c>
      <c r="T91" s="13" t="s">
        <v>70</v>
      </c>
      <c r="U91" s="13" t="s">
        <v>33</v>
      </c>
    </row>
    <row r="92" spans="5:21">
      <c r="E92" s="8">
        <v>25</v>
      </c>
      <c r="F92" s="9" t="s">
        <v>34</v>
      </c>
      <c r="G92" s="9" t="s">
        <v>39</v>
      </c>
      <c r="H92" s="10">
        <v>0.6479166666666667</v>
      </c>
      <c r="I92" s="11">
        <v>0.64861111111111114</v>
      </c>
      <c r="J92" s="11">
        <v>0.65416666666666667</v>
      </c>
      <c r="K92" s="11">
        <v>0.65416666666666667</v>
      </c>
      <c r="L92" s="11">
        <v>6.2499999999999995E-3</v>
      </c>
      <c r="M92" s="11">
        <v>6.2499999999999995E-3</v>
      </c>
      <c r="N92" s="12"/>
      <c r="O92" s="8">
        <v>0</v>
      </c>
      <c r="P92" s="12"/>
      <c r="Q92" s="12"/>
      <c r="R92" s="8">
        <v>80</v>
      </c>
      <c r="S92" s="8">
        <v>80</v>
      </c>
      <c r="T92" s="8" t="s">
        <v>41</v>
      </c>
      <c r="U92" s="8" t="s">
        <v>33</v>
      </c>
    </row>
    <row r="93" spans="5:21" ht="18" customHeight="1">
      <c r="E93" s="13">
        <v>26</v>
      </c>
      <c r="F93" s="14" t="s">
        <v>39</v>
      </c>
      <c r="G93" s="14" t="s">
        <v>34</v>
      </c>
      <c r="H93" s="15">
        <v>0.65416666666666667</v>
      </c>
      <c r="I93" s="16">
        <v>0.65486111111111112</v>
      </c>
      <c r="J93" s="16">
        <v>0.66111111111111109</v>
      </c>
      <c r="K93" s="16">
        <v>0.66111111111111109</v>
      </c>
      <c r="L93" s="16">
        <v>7.6388888888888886E-3</v>
      </c>
      <c r="M93" s="16">
        <v>6.9444444444444441E-3</v>
      </c>
      <c r="N93" s="17"/>
      <c r="O93" s="13">
        <v>0</v>
      </c>
      <c r="P93" s="17"/>
      <c r="Q93" s="17"/>
      <c r="R93" s="13">
        <v>3600</v>
      </c>
      <c r="S93" s="13">
        <v>3600</v>
      </c>
      <c r="T93" s="13" t="s">
        <v>71</v>
      </c>
      <c r="U93" s="13" t="s">
        <v>33</v>
      </c>
    </row>
    <row r="94" spans="5:21">
      <c r="E94" s="8">
        <v>27</v>
      </c>
      <c r="F94" s="9" t="s">
        <v>34</v>
      </c>
      <c r="G94" s="9" t="s">
        <v>20</v>
      </c>
      <c r="H94" s="10">
        <v>0.66111111111111109</v>
      </c>
      <c r="I94" s="11">
        <v>0.66249999999999998</v>
      </c>
      <c r="J94" s="11">
        <v>0.68125000000000002</v>
      </c>
      <c r="K94" s="11">
        <v>0.68125000000000002</v>
      </c>
      <c r="L94" s="11">
        <v>1.8749999999999999E-2</v>
      </c>
      <c r="M94" s="11">
        <v>2.013888888888889E-2</v>
      </c>
      <c r="N94" s="12"/>
      <c r="O94" s="8">
        <v>0</v>
      </c>
      <c r="P94" s="12"/>
      <c r="Q94" s="12"/>
      <c r="R94" s="8">
        <v>4000</v>
      </c>
      <c r="S94" s="8">
        <v>4000</v>
      </c>
      <c r="T94" s="8" t="s">
        <v>72</v>
      </c>
      <c r="U94" s="8" t="s">
        <v>33</v>
      </c>
    </row>
    <row r="95" spans="5:21" ht="18" customHeight="1">
      <c r="E95" s="13">
        <v>28</v>
      </c>
      <c r="F95" s="14" t="s">
        <v>20</v>
      </c>
      <c r="G95" s="14" t="s">
        <v>34</v>
      </c>
      <c r="H95" s="15">
        <v>0.68125000000000002</v>
      </c>
      <c r="I95" s="16">
        <v>0.68333333333333324</v>
      </c>
      <c r="J95" s="16">
        <v>0.69652777777777775</v>
      </c>
      <c r="K95" s="16">
        <v>0.69652777777777775</v>
      </c>
      <c r="L95" s="16">
        <v>1.4583333333333332E-2</v>
      </c>
      <c r="M95" s="16">
        <v>1.5277777777777777E-2</v>
      </c>
      <c r="N95" s="17"/>
      <c r="O95" s="13">
        <v>0</v>
      </c>
      <c r="P95" s="17"/>
      <c r="Q95" s="17"/>
      <c r="R95" s="13">
        <v>4600</v>
      </c>
      <c r="S95" s="13">
        <v>4600</v>
      </c>
      <c r="T95" s="13" t="s">
        <v>73</v>
      </c>
      <c r="U95" s="13" t="s">
        <v>33</v>
      </c>
    </row>
    <row r="96" spans="5:21" ht="18">
      <c r="E96" s="8">
        <v>29</v>
      </c>
      <c r="F96" s="9" t="s">
        <v>34</v>
      </c>
      <c r="G96" s="9" t="s">
        <v>20</v>
      </c>
      <c r="H96" s="10">
        <v>0.69652777777777775</v>
      </c>
      <c r="I96" s="11">
        <v>0.69791666666666663</v>
      </c>
      <c r="J96" s="11">
        <v>0.71388888888888891</v>
      </c>
      <c r="K96" s="11">
        <v>0.71527777777777779</v>
      </c>
      <c r="L96" s="11">
        <v>1.5972222222222224E-2</v>
      </c>
      <c r="M96" s="11">
        <v>1.8749999999999999E-2</v>
      </c>
      <c r="N96" s="12"/>
      <c r="O96" s="8">
        <v>0</v>
      </c>
      <c r="P96" s="12"/>
      <c r="Q96" s="12"/>
      <c r="R96" s="8">
        <v>4200</v>
      </c>
      <c r="S96" s="8">
        <v>4200</v>
      </c>
      <c r="T96" s="8" t="s">
        <v>74</v>
      </c>
      <c r="U96" s="8" t="s">
        <v>33</v>
      </c>
    </row>
    <row r="97" spans="1:21" ht="15" customHeight="1">
      <c r="E97" s="40" t="s">
        <v>35</v>
      </c>
      <c r="F97" s="41"/>
      <c r="G97" s="41"/>
      <c r="H97" s="41"/>
      <c r="I97" s="41"/>
      <c r="J97" s="41"/>
      <c r="K97" s="42"/>
      <c r="L97" s="23">
        <v>0.24930555555555556</v>
      </c>
      <c r="M97" s="18">
        <v>0.27986111111111112</v>
      </c>
      <c r="N97" s="19"/>
      <c r="O97" s="20">
        <v>0</v>
      </c>
      <c r="P97" s="20">
        <v>1</v>
      </c>
      <c r="Q97" s="20">
        <v>79</v>
      </c>
      <c r="R97" s="20">
        <v>76200</v>
      </c>
      <c r="S97" s="20">
        <v>76279</v>
      </c>
      <c r="T97" s="21"/>
      <c r="U97" s="22"/>
    </row>
    <row r="100" spans="1:21">
      <c r="A100" s="49" t="s">
        <v>128</v>
      </c>
      <c r="B100" s="49"/>
      <c r="C100" s="49"/>
      <c r="E100" s="43" t="s">
        <v>0</v>
      </c>
      <c r="F100" s="44"/>
      <c r="G100" s="1" t="s">
        <v>1</v>
      </c>
      <c r="H100" s="43" t="s">
        <v>2</v>
      </c>
      <c r="I100" s="44"/>
      <c r="J100" s="1" t="s">
        <v>3</v>
      </c>
      <c r="K100" s="1" t="s">
        <v>2</v>
      </c>
      <c r="L100" s="1" t="s">
        <v>4</v>
      </c>
      <c r="M100" s="43" t="s">
        <v>5</v>
      </c>
      <c r="N100" s="44"/>
      <c r="O100" s="43" t="s">
        <v>6</v>
      </c>
      <c r="P100" s="45"/>
      <c r="Q100" s="45"/>
      <c r="R100" s="44"/>
      <c r="S100" s="1"/>
      <c r="T100" s="1"/>
      <c r="U100" s="7"/>
    </row>
    <row r="101" spans="1:21" ht="19.5">
      <c r="A101" s="24" t="s">
        <v>114</v>
      </c>
      <c r="B101" s="24" t="s">
        <v>115</v>
      </c>
      <c r="C101" s="25"/>
      <c r="E101" s="38" t="s">
        <v>7</v>
      </c>
      <c r="F101" s="46" t="s">
        <v>8</v>
      </c>
      <c r="G101" s="46" t="s">
        <v>9</v>
      </c>
      <c r="H101" s="46" t="s">
        <v>10</v>
      </c>
      <c r="I101" s="1" t="s">
        <v>11</v>
      </c>
      <c r="J101" s="1" t="s">
        <v>12</v>
      </c>
      <c r="K101" s="46" t="s">
        <v>10</v>
      </c>
      <c r="L101" s="46" t="s">
        <v>10</v>
      </c>
      <c r="M101" s="46" t="s">
        <v>10</v>
      </c>
      <c r="N101" s="38" t="s">
        <v>13</v>
      </c>
      <c r="O101" s="38" t="s">
        <v>14</v>
      </c>
      <c r="P101" s="38" t="s">
        <v>15</v>
      </c>
      <c r="Q101" s="38" t="s">
        <v>16</v>
      </c>
      <c r="R101" s="38" t="s">
        <v>17</v>
      </c>
      <c r="S101" s="38" t="s">
        <v>18</v>
      </c>
      <c r="T101" s="38" t="s">
        <v>19</v>
      </c>
      <c r="U101" s="38" t="s">
        <v>31</v>
      </c>
    </row>
    <row r="102" spans="1:21" ht="18">
      <c r="A102" s="27" t="s">
        <v>32</v>
      </c>
      <c r="B102" s="28">
        <v>1397</v>
      </c>
      <c r="C102" s="53">
        <v>5.8333333333333327E-2</v>
      </c>
      <c r="E102" s="39"/>
      <c r="F102" s="47"/>
      <c r="G102" s="47"/>
      <c r="H102" s="47"/>
      <c r="I102" s="1" t="s">
        <v>10</v>
      </c>
      <c r="J102" s="1" t="s">
        <v>10</v>
      </c>
      <c r="K102" s="47"/>
      <c r="L102" s="47"/>
      <c r="M102" s="47"/>
      <c r="N102" s="39"/>
      <c r="O102" s="39"/>
      <c r="P102" s="39"/>
      <c r="Q102" s="39"/>
      <c r="R102" s="39"/>
      <c r="S102" s="39"/>
      <c r="T102" s="39"/>
      <c r="U102" s="39"/>
    </row>
    <row r="103" spans="1:21" ht="18">
      <c r="A103" s="27" t="s">
        <v>21</v>
      </c>
      <c r="B103" s="29" t="s">
        <v>129</v>
      </c>
      <c r="C103" s="53">
        <v>7.6388888888888886E-3</v>
      </c>
      <c r="E103" s="8">
        <v>1</v>
      </c>
      <c r="F103" s="9" t="s">
        <v>75</v>
      </c>
      <c r="G103" s="9" t="s">
        <v>20</v>
      </c>
      <c r="H103" s="10">
        <v>0.49305555555555558</v>
      </c>
      <c r="I103" s="11">
        <v>0.49513888888888885</v>
      </c>
      <c r="J103" s="11">
        <v>0.57500000000000007</v>
      </c>
      <c r="K103" s="11">
        <v>0.57638888888888895</v>
      </c>
      <c r="L103" s="11">
        <v>7.9861111111111105E-2</v>
      </c>
      <c r="M103" s="11">
        <v>8.3333333333333329E-2</v>
      </c>
      <c r="N103" s="12"/>
      <c r="O103" s="8">
        <v>0</v>
      </c>
      <c r="P103" s="8">
        <v>2</v>
      </c>
      <c r="Q103" s="8">
        <v>185</v>
      </c>
      <c r="R103" s="8">
        <v>500</v>
      </c>
      <c r="S103" s="8">
        <v>685</v>
      </c>
      <c r="T103" s="8" t="s">
        <v>76</v>
      </c>
      <c r="U103" s="8" t="s">
        <v>33</v>
      </c>
    </row>
    <row r="104" spans="1:21">
      <c r="A104" s="27" t="s">
        <v>26</v>
      </c>
      <c r="B104" s="28">
        <v>1917</v>
      </c>
      <c r="C104" s="53">
        <v>7.9861111111111105E-2</v>
      </c>
      <c r="E104" s="13">
        <v>2</v>
      </c>
      <c r="F104" s="14" t="s">
        <v>20</v>
      </c>
      <c r="G104" s="14" t="s">
        <v>36</v>
      </c>
      <c r="H104" s="15">
        <v>0.62916666666666665</v>
      </c>
      <c r="I104" s="16">
        <v>0.63194444444444442</v>
      </c>
      <c r="J104" s="16">
        <v>0.63888888888888895</v>
      </c>
      <c r="K104" s="16">
        <v>0.63888888888888895</v>
      </c>
      <c r="L104" s="16">
        <v>8.3333333333333332E-3</v>
      </c>
      <c r="M104" s="16">
        <v>9.7222222222222224E-3</v>
      </c>
      <c r="N104" s="17"/>
      <c r="O104" s="13">
        <v>0</v>
      </c>
      <c r="P104" s="17"/>
      <c r="Q104" s="17"/>
      <c r="R104" s="13">
        <v>80</v>
      </c>
      <c r="S104" s="13">
        <v>80</v>
      </c>
      <c r="T104" s="13" t="s">
        <v>41</v>
      </c>
      <c r="U104" s="13" t="s">
        <v>33</v>
      </c>
    </row>
    <row r="105" spans="1:21">
      <c r="A105" s="25" t="s">
        <v>119</v>
      </c>
      <c r="B105" s="26">
        <v>0.14583333333333334</v>
      </c>
      <c r="C105" s="54">
        <f>SUM(C102:C104)</f>
        <v>0.14583333333333331</v>
      </c>
      <c r="E105" s="8">
        <v>3</v>
      </c>
      <c r="F105" s="9" t="s">
        <v>36</v>
      </c>
      <c r="G105" s="9" t="s">
        <v>20</v>
      </c>
      <c r="H105" s="10">
        <v>0.63888888888888895</v>
      </c>
      <c r="I105" s="11">
        <v>0.64027777777777783</v>
      </c>
      <c r="J105" s="11">
        <v>0.65069444444444446</v>
      </c>
      <c r="K105" s="11">
        <v>0.65069444444444446</v>
      </c>
      <c r="L105" s="11">
        <v>1.1111111111111112E-2</v>
      </c>
      <c r="M105" s="11">
        <v>1.1805555555555555E-2</v>
      </c>
      <c r="N105" s="12"/>
      <c r="O105" s="8">
        <v>0</v>
      </c>
      <c r="P105" s="12"/>
      <c r="Q105" s="12"/>
      <c r="R105" s="8">
        <v>6390</v>
      </c>
      <c r="S105" s="8">
        <v>6390</v>
      </c>
      <c r="T105" s="8" t="s">
        <v>77</v>
      </c>
      <c r="U105" s="8" t="s">
        <v>33</v>
      </c>
    </row>
    <row r="106" spans="1:21">
      <c r="E106" s="13">
        <v>4</v>
      </c>
      <c r="F106" s="14" t="s">
        <v>20</v>
      </c>
      <c r="G106" s="14" t="s">
        <v>36</v>
      </c>
      <c r="H106" s="15">
        <v>0.65069444444444446</v>
      </c>
      <c r="I106" s="16">
        <v>0.65138888888888891</v>
      </c>
      <c r="J106" s="16">
        <v>0.65625</v>
      </c>
      <c r="K106" s="16">
        <v>0.65625</v>
      </c>
      <c r="L106" s="16">
        <v>6.2499999999999995E-3</v>
      </c>
      <c r="M106" s="16">
        <v>5.5555555555555558E-3</v>
      </c>
      <c r="N106" s="17"/>
      <c r="O106" s="13">
        <v>0</v>
      </c>
      <c r="P106" s="17"/>
      <c r="Q106" s="17"/>
      <c r="R106" s="13">
        <v>80</v>
      </c>
      <c r="S106" s="13">
        <v>80</v>
      </c>
      <c r="T106" s="13" t="s">
        <v>41</v>
      </c>
      <c r="U106" s="13" t="s">
        <v>33</v>
      </c>
    </row>
    <row r="107" spans="1:21">
      <c r="E107" s="8">
        <v>5</v>
      </c>
      <c r="F107" s="9" t="s">
        <v>36</v>
      </c>
      <c r="G107" s="9" t="s">
        <v>20</v>
      </c>
      <c r="H107" s="10">
        <v>0.65625</v>
      </c>
      <c r="I107" s="11">
        <v>0.65763888888888888</v>
      </c>
      <c r="J107" s="11">
        <v>0.66805555555555562</v>
      </c>
      <c r="K107" s="11">
        <v>0.66805555555555562</v>
      </c>
      <c r="L107" s="11">
        <v>1.0416666666666666E-2</v>
      </c>
      <c r="M107" s="11">
        <v>1.1805555555555555E-2</v>
      </c>
      <c r="N107" s="12"/>
      <c r="O107" s="8">
        <v>0</v>
      </c>
      <c r="P107" s="12"/>
      <c r="Q107" s="12"/>
      <c r="R107" s="8">
        <v>10440</v>
      </c>
      <c r="S107" s="8">
        <v>10440</v>
      </c>
      <c r="T107" s="8" t="s">
        <v>78</v>
      </c>
      <c r="U107" s="8" t="s">
        <v>33</v>
      </c>
    </row>
    <row r="108" spans="1:21">
      <c r="E108" s="13">
        <v>6</v>
      </c>
      <c r="F108" s="14" t="s">
        <v>20</v>
      </c>
      <c r="G108" s="14" t="s">
        <v>36</v>
      </c>
      <c r="H108" s="15">
        <v>0.66805555555555562</v>
      </c>
      <c r="I108" s="16">
        <v>0.67222222222222217</v>
      </c>
      <c r="J108" s="16">
        <v>0.67986111111111114</v>
      </c>
      <c r="K108" s="16">
        <v>0.67986111111111114</v>
      </c>
      <c r="L108" s="16">
        <v>8.3333333333333332E-3</v>
      </c>
      <c r="M108" s="16">
        <v>1.1805555555555555E-2</v>
      </c>
      <c r="N108" s="17"/>
      <c r="O108" s="13">
        <v>0</v>
      </c>
      <c r="P108" s="17"/>
      <c r="Q108" s="17"/>
      <c r="R108" s="13">
        <v>80</v>
      </c>
      <c r="S108" s="13">
        <v>80</v>
      </c>
      <c r="T108" s="13" t="s">
        <v>41</v>
      </c>
      <c r="U108" s="13" t="s">
        <v>33</v>
      </c>
    </row>
    <row r="109" spans="1:21" ht="18">
      <c r="E109" s="8">
        <v>7</v>
      </c>
      <c r="F109" s="9" t="s">
        <v>36</v>
      </c>
      <c r="G109" s="9" t="s">
        <v>39</v>
      </c>
      <c r="H109" s="10">
        <v>0.67986111111111114</v>
      </c>
      <c r="I109" s="11">
        <v>0.68055555555555547</v>
      </c>
      <c r="J109" s="11">
        <v>0.68263888888888891</v>
      </c>
      <c r="K109" s="11">
        <v>0.68263888888888891</v>
      </c>
      <c r="L109" s="11">
        <v>2.7777777777777779E-3</v>
      </c>
      <c r="M109" s="11">
        <v>2.7777777777777779E-3</v>
      </c>
      <c r="N109" s="12"/>
      <c r="O109" s="8">
        <v>0</v>
      </c>
      <c r="P109" s="12"/>
      <c r="Q109" s="12"/>
      <c r="R109" s="8">
        <v>9090</v>
      </c>
      <c r="S109" s="8">
        <v>9090</v>
      </c>
      <c r="T109" s="8" t="s">
        <v>79</v>
      </c>
      <c r="U109" s="8" t="s">
        <v>33</v>
      </c>
    </row>
    <row r="110" spans="1:21">
      <c r="E110" s="13">
        <v>8</v>
      </c>
      <c r="F110" s="14" t="s">
        <v>39</v>
      </c>
      <c r="G110" s="14" t="s">
        <v>36</v>
      </c>
      <c r="H110" s="15">
        <v>0.68263888888888891</v>
      </c>
      <c r="I110" s="16">
        <v>0.68333333333333324</v>
      </c>
      <c r="J110" s="16">
        <v>0.68541666666666667</v>
      </c>
      <c r="K110" s="16">
        <v>0.68541666666666667</v>
      </c>
      <c r="L110" s="16">
        <v>2.7777777777777779E-3</v>
      </c>
      <c r="M110" s="16">
        <v>2.7777777777777779E-3</v>
      </c>
      <c r="N110" s="17"/>
      <c r="O110" s="13">
        <v>0</v>
      </c>
      <c r="P110" s="17"/>
      <c r="Q110" s="17"/>
      <c r="R110" s="13">
        <v>80</v>
      </c>
      <c r="S110" s="13">
        <v>80</v>
      </c>
      <c r="T110" s="13" t="s">
        <v>41</v>
      </c>
      <c r="U110" s="13" t="s">
        <v>33</v>
      </c>
    </row>
    <row r="111" spans="1:21">
      <c r="E111" s="8">
        <v>9</v>
      </c>
      <c r="F111" s="9" t="s">
        <v>36</v>
      </c>
      <c r="G111" s="9" t="s">
        <v>39</v>
      </c>
      <c r="H111" s="10">
        <v>0.68541666666666667</v>
      </c>
      <c r="I111" s="11">
        <v>0.68611111111111101</v>
      </c>
      <c r="J111" s="11">
        <v>0.6875</v>
      </c>
      <c r="K111" s="11">
        <v>0.6875</v>
      </c>
      <c r="L111" s="11">
        <v>2.0833333333333333E-3</v>
      </c>
      <c r="M111" s="11">
        <v>2.0833333333333333E-3</v>
      </c>
      <c r="N111" s="12"/>
      <c r="O111" s="8">
        <v>0</v>
      </c>
      <c r="P111" s="12"/>
      <c r="Q111" s="12"/>
      <c r="R111" s="8">
        <v>10125</v>
      </c>
      <c r="S111" s="8">
        <v>10125</v>
      </c>
      <c r="T111" s="8" t="s">
        <v>80</v>
      </c>
      <c r="U111" s="8" t="s">
        <v>33</v>
      </c>
    </row>
    <row r="112" spans="1:21">
      <c r="E112" s="13">
        <v>10</v>
      </c>
      <c r="F112" s="14" t="s">
        <v>39</v>
      </c>
      <c r="G112" s="14" t="s">
        <v>36</v>
      </c>
      <c r="H112" s="15">
        <v>0.6875</v>
      </c>
      <c r="I112" s="16">
        <v>0.68819444444444444</v>
      </c>
      <c r="J112" s="16">
        <v>0.69027777777777777</v>
      </c>
      <c r="K112" s="16">
        <v>0.69027777777777777</v>
      </c>
      <c r="L112" s="16">
        <v>3.472222222222222E-3</v>
      </c>
      <c r="M112" s="16">
        <v>2.7777777777777779E-3</v>
      </c>
      <c r="N112" s="17"/>
      <c r="O112" s="13">
        <v>0</v>
      </c>
      <c r="P112" s="17"/>
      <c r="Q112" s="17"/>
      <c r="R112" s="13">
        <v>80</v>
      </c>
      <c r="S112" s="13">
        <v>80</v>
      </c>
      <c r="T112" s="13" t="s">
        <v>41</v>
      </c>
      <c r="U112" s="13" t="s">
        <v>33</v>
      </c>
    </row>
    <row r="113" spans="1:21">
      <c r="E113" s="8">
        <v>11</v>
      </c>
      <c r="F113" s="9" t="s">
        <v>36</v>
      </c>
      <c r="G113" s="9" t="s">
        <v>20</v>
      </c>
      <c r="H113" s="10">
        <v>0.69027777777777777</v>
      </c>
      <c r="I113" s="11">
        <v>0.69166666666666676</v>
      </c>
      <c r="J113" s="11">
        <v>0.70208333333333339</v>
      </c>
      <c r="K113" s="11">
        <v>0.70277777777777783</v>
      </c>
      <c r="L113" s="11">
        <v>1.0416666666666666E-2</v>
      </c>
      <c r="M113" s="11">
        <v>1.2499999999999999E-2</v>
      </c>
      <c r="N113" s="12"/>
      <c r="O113" s="8">
        <v>0</v>
      </c>
      <c r="P113" s="12"/>
      <c r="Q113" s="12"/>
      <c r="R113" s="8">
        <v>8235</v>
      </c>
      <c r="S113" s="8">
        <v>8235</v>
      </c>
      <c r="T113" s="8" t="s">
        <v>81</v>
      </c>
      <c r="U113" s="8" t="s">
        <v>33</v>
      </c>
    </row>
    <row r="114" spans="1:21">
      <c r="E114" s="40" t="s">
        <v>35</v>
      </c>
      <c r="F114" s="41"/>
      <c r="G114" s="41"/>
      <c r="H114" s="41"/>
      <c r="I114" s="41"/>
      <c r="J114" s="41"/>
      <c r="K114" s="42"/>
      <c r="L114" s="23">
        <v>0.14583333333333334</v>
      </c>
      <c r="M114" s="18">
        <v>0.15694444444444444</v>
      </c>
      <c r="N114" s="19"/>
      <c r="O114" s="20">
        <v>0</v>
      </c>
      <c r="P114" s="20">
        <v>2</v>
      </c>
      <c r="Q114" s="20">
        <v>185</v>
      </c>
      <c r="R114" s="20">
        <v>45180</v>
      </c>
      <c r="S114" s="20">
        <v>45365</v>
      </c>
      <c r="T114" s="21"/>
      <c r="U114" s="22"/>
    </row>
    <row r="117" spans="1:21">
      <c r="A117" s="49" t="s">
        <v>113</v>
      </c>
      <c r="B117" s="49"/>
      <c r="C117" s="49"/>
      <c r="E117" s="43" t="s">
        <v>0</v>
      </c>
      <c r="F117" s="44"/>
      <c r="G117" s="1" t="s">
        <v>1</v>
      </c>
      <c r="H117" s="43" t="s">
        <v>2</v>
      </c>
      <c r="I117" s="44"/>
      <c r="J117" s="1" t="s">
        <v>3</v>
      </c>
      <c r="K117" s="1" t="s">
        <v>2</v>
      </c>
      <c r="L117" s="1" t="s">
        <v>4</v>
      </c>
      <c r="M117" s="43" t="s">
        <v>5</v>
      </c>
      <c r="N117" s="44"/>
      <c r="O117" s="43" t="s">
        <v>6</v>
      </c>
      <c r="P117" s="45"/>
      <c r="Q117" s="45"/>
      <c r="R117" s="44"/>
      <c r="S117" s="1"/>
      <c r="T117" s="1"/>
      <c r="U117" s="7"/>
    </row>
    <row r="118" spans="1:21" ht="19.5">
      <c r="A118" s="24" t="s">
        <v>114</v>
      </c>
      <c r="B118" s="24" t="s">
        <v>115</v>
      </c>
      <c r="C118" s="25"/>
      <c r="E118" s="38" t="s">
        <v>7</v>
      </c>
      <c r="F118" s="46" t="s">
        <v>8</v>
      </c>
      <c r="G118" s="46" t="s">
        <v>9</v>
      </c>
      <c r="H118" s="46" t="s">
        <v>10</v>
      </c>
      <c r="I118" s="1" t="s">
        <v>11</v>
      </c>
      <c r="J118" s="1" t="s">
        <v>12</v>
      </c>
      <c r="K118" s="46" t="s">
        <v>10</v>
      </c>
      <c r="L118" s="46" t="s">
        <v>10</v>
      </c>
      <c r="M118" s="46" t="s">
        <v>10</v>
      </c>
      <c r="N118" s="38" t="s">
        <v>13</v>
      </c>
      <c r="O118" s="38" t="s">
        <v>14</v>
      </c>
      <c r="P118" s="38" t="s">
        <v>15</v>
      </c>
      <c r="Q118" s="38" t="s">
        <v>16</v>
      </c>
      <c r="R118" s="38" t="s">
        <v>17</v>
      </c>
      <c r="S118" s="38" t="s">
        <v>18</v>
      </c>
      <c r="T118" s="38" t="s">
        <v>19</v>
      </c>
      <c r="U118" s="38" t="s">
        <v>31</v>
      </c>
    </row>
    <row r="119" spans="1:21" ht="18">
      <c r="A119" s="27" t="s">
        <v>40</v>
      </c>
      <c r="B119" s="28">
        <v>2335</v>
      </c>
      <c r="C119" s="53">
        <v>9.7222222222222224E-2</v>
      </c>
      <c r="E119" s="39"/>
      <c r="F119" s="47"/>
      <c r="G119" s="47"/>
      <c r="H119" s="47"/>
      <c r="I119" s="1" t="s">
        <v>10</v>
      </c>
      <c r="J119" s="1" t="s">
        <v>10</v>
      </c>
      <c r="K119" s="47"/>
      <c r="L119" s="47"/>
      <c r="M119" s="47"/>
      <c r="N119" s="39"/>
      <c r="O119" s="39"/>
      <c r="P119" s="39"/>
      <c r="Q119" s="39"/>
      <c r="R119" s="39"/>
      <c r="S119" s="39"/>
      <c r="T119" s="39"/>
      <c r="U119" s="39"/>
    </row>
    <row r="120" spans="1:21" ht="18">
      <c r="A120" s="27" t="s">
        <v>32</v>
      </c>
      <c r="B120" s="29" t="s">
        <v>116</v>
      </c>
      <c r="C120" s="53">
        <v>1.0416666666666666E-2</v>
      </c>
      <c r="E120" s="8">
        <v>1</v>
      </c>
      <c r="F120" s="9" t="s">
        <v>20</v>
      </c>
      <c r="G120" s="9" t="s">
        <v>47</v>
      </c>
      <c r="H120" s="10">
        <v>0.38750000000000001</v>
      </c>
      <c r="I120" s="11">
        <v>0.39166666666666666</v>
      </c>
      <c r="J120" s="11">
        <v>0.39652777777777781</v>
      </c>
      <c r="K120" s="11">
        <v>0.39652777777777781</v>
      </c>
      <c r="L120" s="11">
        <v>5.5555555555555558E-3</v>
      </c>
      <c r="M120" s="11">
        <v>9.0277777777777787E-3</v>
      </c>
      <c r="N120" s="12"/>
      <c r="O120" s="8">
        <v>0</v>
      </c>
      <c r="P120" s="8">
        <v>10</v>
      </c>
      <c r="Q120" s="8">
        <v>710</v>
      </c>
      <c r="R120" s="12"/>
      <c r="S120" s="8">
        <v>710</v>
      </c>
      <c r="T120" s="8" t="s">
        <v>82</v>
      </c>
      <c r="U120" s="8" t="s">
        <v>33</v>
      </c>
    </row>
    <row r="121" spans="1:21">
      <c r="A121" s="27" t="s">
        <v>21</v>
      </c>
      <c r="B121" s="28">
        <v>1847</v>
      </c>
      <c r="C121" s="53">
        <v>7.7083333333333337E-2</v>
      </c>
      <c r="E121" s="13">
        <v>2</v>
      </c>
      <c r="F121" s="14" t="s">
        <v>47</v>
      </c>
      <c r="G121" s="14" t="s">
        <v>34</v>
      </c>
      <c r="H121" s="15">
        <v>0.39652777777777781</v>
      </c>
      <c r="I121" s="16">
        <v>0.3972222222222222</v>
      </c>
      <c r="J121" s="16">
        <v>0.40486111111111112</v>
      </c>
      <c r="K121" s="16">
        <v>0.40486111111111112</v>
      </c>
      <c r="L121" s="16">
        <v>8.3333333333333332E-3</v>
      </c>
      <c r="M121" s="16">
        <v>8.3333333333333332E-3</v>
      </c>
      <c r="N121" s="17"/>
      <c r="O121" s="13">
        <v>0</v>
      </c>
      <c r="P121" s="17"/>
      <c r="Q121" s="17"/>
      <c r="R121" s="17"/>
      <c r="S121" s="13">
        <v>0</v>
      </c>
      <c r="T121" s="13" t="s">
        <v>83</v>
      </c>
      <c r="U121" s="13" t="s">
        <v>33</v>
      </c>
    </row>
    <row r="122" spans="1:21">
      <c r="A122" s="27" t="s">
        <v>29</v>
      </c>
      <c r="B122" s="29" t="s">
        <v>117</v>
      </c>
      <c r="C122" s="53">
        <v>1.6666666666666666E-2</v>
      </c>
      <c r="E122" s="8">
        <v>3</v>
      </c>
      <c r="F122" s="9" t="s">
        <v>34</v>
      </c>
      <c r="G122" s="9" t="s">
        <v>45</v>
      </c>
      <c r="H122" s="10">
        <v>0.40486111111111112</v>
      </c>
      <c r="I122" s="11">
        <v>0.4055555555555555</v>
      </c>
      <c r="J122" s="11">
        <v>0.4069444444444445</v>
      </c>
      <c r="K122" s="11">
        <v>0.4069444444444445</v>
      </c>
      <c r="L122" s="11">
        <v>2.0833333333333333E-3</v>
      </c>
      <c r="M122" s="11">
        <v>2.0833333333333333E-3</v>
      </c>
      <c r="N122" s="12"/>
      <c r="O122" s="8">
        <v>0</v>
      </c>
      <c r="P122" s="8">
        <v>3</v>
      </c>
      <c r="Q122" s="8">
        <v>274</v>
      </c>
      <c r="R122" s="12"/>
      <c r="S122" s="8">
        <v>274</v>
      </c>
      <c r="T122" s="8" t="s">
        <v>84</v>
      </c>
      <c r="U122" s="8" t="s">
        <v>33</v>
      </c>
    </row>
    <row r="123" spans="1:21">
      <c r="A123" s="27" t="s">
        <v>26</v>
      </c>
      <c r="B123" s="29" t="s">
        <v>118</v>
      </c>
      <c r="C123" s="53">
        <v>1.5277777777777777E-2</v>
      </c>
      <c r="E123" s="13">
        <v>4</v>
      </c>
      <c r="F123" s="14" t="s">
        <v>45</v>
      </c>
      <c r="G123" s="14" t="s">
        <v>34</v>
      </c>
      <c r="H123" s="15">
        <v>0.4069444444444445</v>
      </c>
      <c r="I123" s="16">
        <v>0.40763888888888888</v>
      </c>
      <c r="J123" s="16">
        <v>0.40972222222222227</v>
      </c>
      <c r="K123" s="16">
        <v>0.40972222222222227</v>
      </c>
      <c r="L123" s="16">
        <v>4.1666666666666666E-3</v>
      </c>
      <c r="M123" s="16">
        <v>2.7777777777777779E-3</v>
      </c>
      <c r="N123" s="17"/>
      <c r="O123" s="13">
        <v>0</v>
      </c>
      <c r="P123" s="17"/>
      <c r="Q123" s="17"/>
      <c r="R123" s="17"/>
      <c r="S123" s="13">
        <v>0</v>
      </c>
      <c r="T123" s="13" t="s">
        <v>85</v>
      </c>
      <c r="U123" s="13" t="s">
        <v>33</v>
      </c>
    </row>
    <row r="124" spans="1:21">
      <c r="A124" s="25" t="s">
        <v>119</v>
      </c>
      <c r="B124" s="26">
        <v>0.21666666666666667</v>
      </c>
      <c r="C124" s="54">
        <f>SUM(C119:C123)</f>
        <v>0.21666666666666667</v>
      </c>
      <c r="E124" s="8">
        <v>5</v>
      </c>
      <c r="F124" s="9" t="s">
        <v>34</v>
      </c>
      <c r="G124" s="9" t="s">
        <v>20</v>
      </c>
      <c r="H124" s="10">
        <v>0.40972222222222227</v>
      </c>
      <c r="I124" s="11">
        <v>0.41180555555555554</v>
      </c>
      <c r="J124" s="11">
        <v>0.42222222222222222</v>
      </c>
      <c r="K124" s="11">
        <v>0.42222222222222222</v>
      </c>
      <c r="L124" s="11">
        <v>1.5277777777777777E-2</v>
      </c>
      <c r="M124" s="11">
        <v>1.2499999999999999E-2</v>
      </c>
      <c r="N124" s="12"/>
      <c r="O124" s="8">
        <v>0</v>
      </c>
      <c r="P124" s="8">
        <v>10</v>
      </c>
      <c r="Q124" s="8">
        <v>784</v>
      </c>
      <c r="R124" s="8">
        <v>10</v>
      </c>
      <c r="S124" s="8">
        <v>794</v>
      </c>
      <c r="T124" s="8" t="s">
        <v>86</v>
      </c>
      <c r="U124" s="8" t="s">
        <v>33</v>
      </c>
    </row>
    <row r="125" spans="1:21" ht="18">
      <c r="E125" s="13">
        <v>6</v>
      </c>
      <c r="F125" s="14" t="s">
        <v>20</v>
      </c>
      <c r="G125" s="14" t="s">
        <v>47</v>
      </c>
      <c r="H125" s="15">
        <v>0.42222222222222222</v>
      </c>
      <c r="I125" s="16">
        <v>0.42708333333333331</v>
      </c>
      <c r="J125" s="16">
        <v>0.43333333333333335</v>
      </c>
      <c r="K125" s="16">
        <v>0.43333333333333335</v>
      </c>
      <c r="L125" s="16">
        <v>6.9444444444444441E-3</v>
      </c>
      <c r="M125" s="16">
        <v>1.1111111111111112E-2</v>
      </c>
      <c r="N125" s="17"/>
      <c r="O125" s="13">
        <v>0</v>
      </c>
      <c r="P125" s="13">
        <v>9</v>
      </c>
      <c r="Q125" s="13">
        <v>697</v>
      </c>
      <c r="R125" s="17"/>
      <c r="S125" s="13">
        <v>697</v>
      </c>
      <c r="T125" s="13" t="s">
        <v>87</v>
      </c>
      <c r="U125" s="13" t="s">
        <v>33</v>
      </c>
    </row>
    <row r="126" spans="1:21">
      <c r="E126" s="8">
        <v>7</v>
      </c>
      <c r="F126" s="9" t="s">
        <v>47</v>
      </c>
      <c r="G126" s="9" t="s">
        <v>34</v>
      </c>
      <c r="H126" s="10">
        <v>0.43333333333333335</v>
      </c>
      <c r="I126" s="11">
        <v>0.43402777777777773</v>
      </c>
      <c r="J126" s="11">
        <v>0.44027777777777777</v>
      </c>
      <c r="K126" s="11">
        <v>0.44027777777777777</v>
      </c>
      <c r="L126" s="11">
        <v>9.0277777777777787E-3</v>
      </c>
      <c r="M126" s="11">
        <v>6.9444444444444441E-3</v>
      </c>
      <c r="N126" s="12"/>
      <c r="O126" s="8">
        <v>0</v>
      </c>
      <c r="P126" s="8">
        <v>3</v>
      </c>
      <c r="Q126" s="8">
        <v>251</v>
      </c>
      <c r="R126" s="12"/>
      <c r="S126" s="8">
        <v>251</v>
      </c>
      <c r="T126" s="8" t="s">
        <v>88</v>
      </c>
      <c r="U126" s="8" t="s">
        <v>33</v>
      </c>
    </row>
    <row r="127" spans="1:21">
      <c r="E127" s="13">
        <v>8</v>
      </c>
      <c r="F127" s="14" t="s">
        <v>34</v>
      </c>
      <c r="G127" s="14" t="s">
        <v>20</v>
      </c>
      <c r="H127" s="15">
        <v>0.44027777777777777</v>
      </c>
      <c r="I127" s="16">
        <v>0.44305555555555554</v>
      </c>
      <c r="J127" s="16">
        <v>0.45416666666666666</v>
      </c>
      <c r="K127" s="16">
        <v>0.45416666666666666</v>
      </c>
      <c r="L127" s="16">
        <v>2.013888888888889E-2</v>
      </c>
      <c r="M127" s="16">
        <v>1.3888888888888888E-2</v>
      </c>
      <c r="N127" s="17"/>
      <c r="O127" s="13">
        <v>0</v>
      </c>
      <c r="P127" s="13">
        <v>3</v>
      </c>
      <c r="Q127" s="13">
        <v>233</v>
      </c>
      <c r="R127" s="17"/>
      <c r="S127" s="13">
        <v>233</v>
      </c>
      <c r="T127" s="13" t="s">
        <v>89</v>
      </c>
      <c r="U127" s="13" t="s">
        <v>33</v>
      </c>
    </row>
    <row r="128" spans="1:21">
      <c r="E128" s="8">
        <v>9</v>
      </c>
      <c r="F128" s="9" t="s">
        <v>20</v>
      </c>
      <c r="G128" s="9" t="s">
        <v>37</v>
      </c>
      <c r="H128" s="10">
        <v>0.45416666666666666</v>
      </c>
      <c r="I128" s="11">
        <v>0.46319444444444446</v>
      </c>
      <c r="J128" s="11">
        <v>0.46597222222222223</v>
      </c>
      <c r="K128" s="11">
        <v>0.46597222222222223</v>
      </c>
      <c r="L128" s="11">
        <v>4.1666666666666666E-3</v>
      </c>
      <c r="M128" s="11">
        <v>1.1805555555555555E-2</v>
      </c>
      <c r="N128" s="12"/>
      <c r="O128" s="8">
        <v>0</v>
      </c>
      <c r="P128" s="8">
        <v>3</v>
      </c>
      <c r="Q128" s="8">
        <v>223</v>
      </c>
      <c r="R128" s="12"/>
      <c r="S128" s="8">
        <v>223</v>
      </c>
      <c r="T128" s="8" t="s">
        <v>90</v>
      </c>
      <c r="U128" s="8" t="s">
        <v>33</v>
      </c>
    </row>
    <row r="129" spans="5:21">
      <c r="E129" s="13">
        <v>10</v>
      </c>
      <c r="F129" s="14" t="s">
        <v>37</v>
      </c>
      <c r="G129" s="14" t="s">
        <v>39</v>
      </c>
      <c r="H129" s="15">
        <v>0.46597222222222223</v>
      </c>
      <c r="I129" s="16">
        <v>0.46736111111111112</v>
      </c>
      <c r="J129" s="16">
        <v>0.47430555555555554</v>
      </c>
      <c r="K129" s="16">
        <v>0.47500000000000003</v>
      </c>
      <c r="L129" s="16">
        <v>6.9444444444444441E-3</v>
      </c>
      <c r="M129" s="16">
        <v>9.0277777777777787E-3</v>
      </c>
      <c r="N129" s="17"/>
      <c r="O129" s="13">
        <v>0</v>
      </c>
      <c r="P129" s="13">
        <v>3</v>
      </c>
      <c r="Q129" s="13">
        <v>223</v>
      </c>
      <c r="R129" s="17"/>
      <c r="S129" s="13">
        <v>223</v>
      </c>
      <c r="T129" s="13" t="s">
        <v>91</v>
      </c>
      <c r="U129" s="13" t="s">
        <v>33</v>
      </c>
    </row>
    <row r="130" spans="5:21" ht="18">
      <c r="E130" s="8">
        <v>11</v>
      </c>
      <c r="F130" s="9" t="s">
        <v>39</v>
      </c>
      <c r="G130" s="9" t="s">
        <v>47</v>
      </c>
      <c r="H130" s="10">
        <v>0.5</v>
      </c>
      <c r="I130" s="11">
        <v>0.50277777777777777</v>
      </c>
      <c r="J130" s="11">
        <v>0.50486111111111109</v>
      </c>
      <c r="K130" s="11">
        <v>0.50486111111111109</v>
      </c>
      <c r="L130" s="11">
        <v>4.1666666666666666E-3</v>
      </c>
      <c r="M130" s="11">
        <v>4.8611111111111112E-3</v>
      </c>
      <c r="N130" s="12"/>
      <c r="O130" s="8">
        <v>0</v>
      </c>
      <c r="P130" s="8">
        <v>3</v>
      </c>
      <c r="Q130" s="8">
        <v>223</v>
      </c>
      <c r="R130" s="12"/>
      <c r="S130" s="8">
        <v>223</v>
      </c>
      <c r="T130" s="8" t="s">
        <v>91</v>
      </c>
      <c r="U130" s="8" t="s">
        <v>33</v>
      </c>
    </row>
    <row r="131" spans="5:21">
      <c r="E131" s="13">
        <v>12</v>
      </c>
      <c r="F131" s="14" t="s">
        <v>47</v>
      </c>
      <c r="G131" s="14" t="s">
        <v>36</v>
      </c>
      <c r="H131" s="15">
        <v>0.50486111111111109</v>
      </c>
      <c r="I131" s="16">
        <v>0.50694444444444442</v>
      </c>
      <c r="J131" s="16">
        <v>0.50763888888888886</v>
      </c>
      <c r="K131" s="16">
        <v>0.5083333333333333</v>
      </c>
      <c r="L131" s="16">
        <v>6.9444444444444447E-4</v>
      </c>
      <c r="M131" s="16">
        <v>3.472222222222222E-3</v>
      </c>
      <c r="N131" s="17"/>
      <c r="O131" s="13">
        <v>0</v>
      </c>
      <c r="P131" s="13">
        <v>3</v>
      </c>
      <c r="Q131" s="13">
        <v>223</v>
      </c>
      <c r="R131" s="17"/>
      <c r="S131" s="13">
        <v>223</v>
      </c>
      <c r="T131" s="13" t="s">
        <v>92</v>
      </c>
      <c r="U131" s="13" t="s">
        <v>33</v>
      </c>
    </row>
    <row r="132" spans="5:21">
      <c r="E132" s="8">
        <v>13</v>
      </c>
      <c r="F132" s="9" t="s">
        <v>36</v>
      </c>
      <c r="G132" s="9" t="s">
        <v>34</v>
      </c>
      <c r="H132" s="10">
        <v>0.52777777777777779</v>
      </c>
      <c r="I132" s="11">
        <v>0.52986111111111112</v>
      </c>
      <c r="J132" s="11">
        <v>0.53541666666666665</v>
      </c>
      <c r="K132" s="11">
        <v>0.53611111111111109</v>
      </c>
      <c r="L132" s="11">
        <v>5.5555555555555558E-3</v>
      </c>
      <c r="M132" s="11">
        <v>8.3333333333333332E-3</v>
      </c>
      <c r="N132" s="12"/>
      <c r="O132" s="8">
        <v>0</v>
      </c>
      <c r="P132" s="8">
        <v>3</v>
      </c>
      <c r="Q132" s="8">
        <v>223</v>
      </c>
      <c r="R132" s="12"/>
      <c r="S132" s="8">
        <v>223</v>
      </c>
      <c r="T132" s="8" t="s">
        <v>91</v>
      </c>
      <c r="U132" s="8" t="s">
        <v>33</v>
      </c>
    </row>
    <row r="133" spans="5:21">
      <c r="E133" s="13">
        <v>14</v>
      </c>
      <c r="F133" s="14" t="s">
        <v>34</v>
      </c>
      <c r="G133" s="14" t="s">
        <v>20</v>
      </c>
      <c r="H133" s="15">
        <v>0.5625</v>
      </c>
      <c r="I133" s="16">
        <v>0.56527777777777777</v>
      </c>
      <c r="J133" s="16">
        <v>0.57361111111111118</v>
      </c>
      <c r="K133" s="16">
        <v>0.57500000000000007</v>
      </c>
      <c r="L133" s="16">
        <v>8.3333333333333332E-3</v>
      </c>
      <c r="M133" s="16">
        <v>1.2499999999999999E-2</v>
      </c>
      <c r="N133" s="17"/>
      <c r="O133" s="13">
        <v>0</v>
      </c>
      <c r="P133" s="17"/>
      <c r="Q133" s="17"/>
      <c r="R133" s="17"/>
      <c r="S133" s="13">
        <v>0</v>
      </c>
      <c r="T133" s="13" t="s">
        <v>93</v>
      </c>
      <c r="U133" s="13" t="s">
        <v>33</v>
      </c>
    </row>
    <row r="134" spans="5:21">
      <c r="E134" s="8">
        <v>15</v>
      </c>
      <c r="F134" s="9" t="s">
        <v>20</v>
      </c>
      <c r="G134" s="9" t="s">
        <v>20</v>
      </c>
      <c r="H134" s="10">
        <v>0.60972222222222217</v>
      </c>
      <c r="I134" s="11">
        <v>0.6118055555555556</v>
      </c>
      <c r="J134" s="11">
        <v>0.61249999999999993</v>
      </c>
      <c r="K134" s="11">
        <v>0.61249999999999993</v>
      </c>
      <c r="L134" s="11">
        <v>6.2499999999999995E-3</v>
      </c>
      <c r="M134" s="11">
        <v>2.7777777777777779E-3</v>
      </c>
      <c r="N134" s="12"/>
      <c r="O134" s="8">
        <v>0</v>
      </c>
      <c r="P134" s="12"/>
      <c r="Q134" s="12"/>
      <c r="R134" s="8">
        <v>0</v>
      </c>
      <c r="S134" s="8">
        <v>0</v>
      </c>
      <c r="T134" s="8" t="s">
        <v>94</v>
      </c>
      <c r="U134" s="8" t="s">
        <v>33</v>
      </c>
    </row>
    <row r="135" spans="5:21">
      <c r="E135" s="13">
        <v>16</v>
      </c>
      <c r="F135" s="14" t="s">
        <v>20</v>
      </c>
      <c r="G135" s="14" t="s">
        <v>36</v>
      </c>
      <c r="H135" s="15">
        <v>0.61249999999999993</v>
      </c>
      <c r="I135" s="16">
        <v>0.61805555555555558</v>
      </c>
      <c r="J135" s="16">
        <v>0.625</v>
      </c>
      <c r="K135" s="16">
        <v>0.625</v>
      </c>
      <c r="L135" s="16">
        <v>9.7222222222222224E-3</v>
      </c>
      <c r="M135" s="16">
        <v>1.2499999999999999E-2</v>
      </c>
      <c r="N135" s="17"/>
      <c r="O135" s="13">
        <v>0</v>
      </c>
      <c r="P135" s="13">
        <v>5</v>
      </c>
      <c r="Q135" s="13">
        <v>368</v>
      </c>
      <c r="R135" s="17"/>
      <c r="S135" s="13">
        <v>368</v>
      </c>
      <c r="T135" s="13" t="s">
        <v>95</v>
      </c>
      <c r="U135" s="13" t="s">
        <v>33</v>
      </c>
    </row>
    <row r="136" spans="5:21">
      <c r="E136" s="8">
        <v>17</v>
      </c>
      <c r="F136" s="9" t="s">
        <v>36</v>
      </c>
      <c r="G136" s="9" t="s">
        <v>39</v>
      </c>
      <c r="H136" s="10">
        <v>0.625</v>
      </c>
      <c r="I136" s="11">
        <v>0.62777777777777777</v>
      </c>
      <c r="J136" s="11">
        <v>0.62986111111111109</v>
      </c>
      <c r="K136" s="11">
        <v>0.62986111111111109</v>
      </c>
      <c r="L136" s="11">
        <v>5.5555555555555558E-3</v>
      </c>
      <c r="M136" s="11">
        <v>4.8611111111111112E-3</v>
      </c>
      <c r="N136" s="12"/>
      <c r="O136" s="8">
        <v>0</v>
      </c>
      <c r="P136" s="8">
        <v>3</v>
      </c>
      <c r="Q136" s="8">
        <v>198</v>
      </c>
      <c r="R136" s="12"/>
      <c r="S136" s="8">
        <v>198</v>
      </c>
      <c r="T136" s="8" t="s">
        <v>96</v>
      </c>
      <c r="U136" s="8" t="s">
        <v>33</v>
      </c>
    </row>
    <row r="137" spans="5:21" ht="18">
      <c r="E137" s="13">
        <v>18</v>
      </c>
      <c r="F137" s="14" t="s">
        <v>39</v>
      </c>
      <c r="G137" s="14" t="s">
        <v>20</v>
      </c>
      <c r="H137" s="15">
        <v>0.62986111111111109</v>
      </c>
      <c r="I137" s="16">
        <v>0.6333333333333333</v>
      </c>
      <c r="J137" s="16">
        <v>0.63888888888888895</v>
      </c>
      <c r="K137" s="16">
        <v>0.63888888888888895</v>
      </c>
      <c r="L137" s="16">
        <v>8.3333333333333332E-3</v>
      </c>
      <c r="M137" s="16">
        <v>9.0277777777777787E-3</v>
      </c>
      <c r="N137" s="17"/>
      <c r="O137" s="13">
        <v>0</v>
      </c>
      <c r="P137" s="13">
        <v>11</v>
      </c>
      <c r="Q137" s="13">
        <v>779</v>
      </c>
      <c r="R137" s="17"/>
      <c r="S137" s="13">
        <v>779</v>
      </c>
      <c r="T137" s="13" t="s">
        <v>97</v>
      </c>
      <c r="U137" s="13" t="s">
        <v>33</v>
      </c>
    </row>
    <row r="138" spans="5:21" ht="18">
      <c r="E138" s="8">
        <v>19</v>
      </c>
      <c r="F138" s="9" t="s">
        <v>20</v>
      </c>
      <c r="G138" s="9" t="s">
        <v>47</v>
      </c>
      <c r="H138" s="10">
        <v>0.63888888888888895</v>
      </c>
      <c r="I138" s="11">
        <v>0.64166666666666672</v>
      </c>
      <c r="J138" s="11">
        <v>0.6479166666666667</v>
      </c>
      <c r="K138" s="11">
        <v>0.6479166666666667</v>
      </c>
      <c r="L138" s="11">
        <v>6.9444444444444441E-3</v>
      </c>
      <c r="M138" s="11">
        <v>9.0277777777777787E-3</v>
      </c>
      <c r="N138" s="12"/>
      <c r="O138" s="8">
        <v>0</v>
      </c>
      <c r="P138" s="12"/>
      <c r="Q138" s="12"/>
      <c r="R138" s="8">
        <v>0</v>
      </c>
      <c r="S138" s="8">
        <v>0</v>
      </c>
      <c r="T138" s="8" t="s">
        <v>98</v>
      </c>
      <c r="U138" s="8" t="s">
        <v>33</v>
      </c>
    </row>
    <row r="139" spans="5:21">
      <c r="E139" s="13">
        <v>20</v>
      </c>
      <c r="F139" s="14" t="s">
        <v>47</v>
      </c>
      <c r="G139" s="14" t="s">
        <v>20</v>
      </c>
      <c r="H139" s="15">
        <v>0.6479166666666667</v>
      </c>
      <c r="I139" s="16">
        <v>0.64861111111111114</v>
      </c>
      <c r="J139" s="16">
        <v>0.65555555555555556</v>
      </c>
      <c r="K139" s="16">
        <v>0.65555555555555556</v>
      </c>
      <c r="L139" s="16">
        <v>9.7222222222222224E-3</v>
      </c>
      <c r="M139" s="16">
        <v>7.6388888888888886E-3</v>
      </c>
      <c r="N139" s="17"/>
      <c r="O139" s="13">
        <v>0</v>
      </c>
      <c r="P139" s="13">
        <v>9</v>
      </c>
      <c r="Q139" s="13">
        <v>648</v>
      </c>
      <c r="R139" s="17"/>
      <c r="S139" s="13">
        <v>648</v>
      </c>
      <c r="T139" s="13" t="s">
        <v>99</v>
      </c>
      <c r="U139" s="13" t="s">
        <v>33</v>
      </c>
    </row>
    <row r="140" spans="5:21">
      <c r="E140" s="8">
        <v>21</v>
      </c>
      <c r="F140" s="9" t="s">
        <v>20</v>
      </c>
      <c r="G140" s="9" t="s">
        <v>45</v>
      </c>
      <c r="H140" s="10">
        <v>0.65555555555555556</v>
      </c>
      <c r="I140" s="11">
        <v>0.65833333333333333</v>
      </c>
      <c r="J140" s="11">
        <v>0.66736111111111107</v>
      </c>
      <c r="K140" s="11">
        <v>0.66736111111111107</v>
      </c>
      <c r="L140" s="11">
        <v>1.0416666666666666E-2</v>
      </c>
      <c r="M140" s="11">
        <v>1.1805555555555555E-2</v>
      </c>
      <c r="N140" s="12"/>
      <c r="O140" s="8">
        <v>0</v>
      </c>
      <c r="P140" s="8">
        <v>1</v>
      </c>
      <c r="Q140" s="8">
        <v>85</v>
      </c>
      <c r="R140" s="8">
        <v>0</v>
      </c>
      <c r="S140" s="8">
        <v>85</v>
      </c>
      <c r="T140" s="8" t="s">
        <v>100</v>
      </c>
      <c r="U140" s="8" t="s">
        <v>33</v>
      </c>
    </row>
    <row r="141" spans="5:21">
      <c r="E141" s="13">
        <v>22</v>
      </c>
      <c r="F141" s="14" t="s">
        <v>45</v>
      </c>
      <c r="G141" s="14" t="s">
        <v>34</v>
      </c>
      <c r="H141" s="15">
        <v>0.66736111111111107</v>
      </c>
      <c r="I141" s="16">
        <v>0.66875000000000007</v>
      </c>
      <c r="J141" s="16">
        <v>0.67013888888888884</v>
      </c>
      <c r="K141" s="16">
        <v>0.67013888888888884</v>
      </c>
      <c r="L141" s="16">
        <v>3.472222222222222E-3</v>
      </c>
      <c r="M141" s="16">
        <v>2.7777777777777779E-3</v>
      </c>
      <c r="N141" s="17"/>
      <c r="O141" s="13">
        <v>0</v>
      </c>
      <c r="P141" s="13">
        <v>5</v>
      </c>
      <c r="Q141" s="13">
        <v>442</v>
      </c>
      <c r="R141" s="17"/>
      <c r="S141" s="13">
        <v>442</v>
      </c>
      <c r="T141" s="13" t="s">
        <v>101</v>
      </c>
      <c r="U141" s="13" t="s">
        <v>33</v>
      </c>
    </row>
    <row r="142" spans="5:21">
      <c r="E142" s="8">
        <v>23</v>
      </c>
      <c r="F142" s="9" t="s">
        <v>34</v>
      </c>
      <c r="G142" s="9" t="s">
        <v>45</v>
      </c>
      <c r="H142" s="10">
        <v>0.67013888888888884</v>
      </c>
      <c r="I142" s="11">
        <v>0.67222222222222217</v>
      </c>
      <c r="J142" s="11">
        <v>0.6743055555555556</v>
      </c>
      <c r="K142" s="11">
        <v>0.67638888888888893</v>
      </c>
      <c r="L142" s="11">
        <v>2.0833333333333333E-3</v>
      </c>
      <c r="M142" s="11">
        <v>6.2499999999999995E-3</v>
      </c>
      <c r="N142" s="12"/>
      <c r="O142" s="8">
        <v>0</v>
      </c>
      <c r="P142" s="8">
        <v>8</v>
      </c>
      <c r="Q142" s="8">
        <v>679</v>
      </c>
      <c r="R142" s="8">
        <v>100</v>
      </c>
      <c r="S142" s="8">
        <v>779</v>
      </c>
      <c r="T142" s="8" t="s">
        <v>102</v>
      </c>
      <c r="U142" s="8" t="s">
        <v>33</v>
      </c>
    </row>
    <row r="143" spans="5:21">
      <c r="E143" s="13">
        <v>24</v>
      </c>
      <c r="F143" s="14" t="s">
        <v>45</v>
      </c>
      <c r="G143" s="14" t="s">
        <v>36</v>
      </c>
      <c r="H143" s="15">
        <v>0.68472222222222223</v>
      </c>
      <c r="I143" s="16">
        <v>0.68611111111111101</v>
      </c>
      <c r="J143" s="16">
        <v>0.69305555555555554</v>
      </c>
      <c r="K143" s="16">
        <v>0.69305555555555554</v>
      </c>
      <c r="L143" s="16">
        <v>7.6388888888888886E-3</v>
      </c>
      <c r="M143" s="16">
        <v>8.3333333333333332E-3</v>
      </c>
      <c r="N143" s="17"/>
      <c r="O143" s="13">
        <v>0</v>
      </c>
      <c r="P143" s="13">
        <v>8</v>
      </c>
      <c r="Q143" s="13">
        <v>679</v>
      </c>
      <c r="R143" s="13">
        <v>100</v>
      </c>
      <c r="S143" s="13">
        <v>779</v>
      </c>
      <c r="T143" s="13" t="s">
        <v>103</v>
      </c>
      <c r="U143" s="13" t="s">
        <v>33</v>
      </c>
    </row>
    <row r="144" spans="5:21">
      <c r="E144" s="8">
        <v>25</v>
      </c>
      <c r="F144" s="9" t="s">
        <v>36</v>
      </c>
      <c r="G144" s="9" t="s">
        <v>39</v>
      </c>
      <c r="H144" s="10">
        <v>0.69305555555555554</v>
      </c>
      <c r="I144" s="11">
        <v>0.69374999999999998</v>
      </c>
      <c r="J144" s="11">
        <v>0.69652777777777775</v>
      </c>
      <c r="K144" s="11">
        <v>0.6972222222222223</v>
      </c>
      <c r="L144" s="11">
        <v>2.7777777777777779E-3</v>
      </c>
      <c r="M144" s="11">
        <v>4.1666666666666666E-3</v>
      </c>
      <c r="N144" s="12"/>
      <c r="O144" s="8">
        <v>0</v>
      </c>
      <c r="P144" s="8">
        <v>9</v>
      </c>
      <c r="Q144" s="8">
        <v>782</v>
      </c>
      <c r="R144" s="8">
        <v>100</v>
      </c>
      <c r="S144" s="8">
        <v>882</v>
      </c>
      <c r="T144" s="8" t="s">
        <v>104</v>
      </c>
      <c r="U144" s="8" t="s">
        <v>33</v>
      </c>
    </row>
    <row r="145" spans="1:21">
      <c r="E145" s="13">
        <v>26</v>
      </c>
      <c r="F145" s="14" t="s">
        <v>39</v>
      </c>
      <c r="G145" s="14" t="s">
        <v>20</v>
      </c>
      <c r="H145" s="15">
        <v>0.70694444444444438</v>
      </c>
      <c r="I145" s="16">
        <v>0.7090277777777777</v>
      </c>
      <c r="J145" s="16">
        <v>0.71527777777777779</v>
      </c>
      <c r="K145" s="16">
        <v>0.71527777777777779</v>
      </c>
      <c r="L145" s="16">
        <v>9.0277777777777787E-3</v>
      </c>
      <c r="M145" s="16">
        <v>8.3333333333333332E-3</v>
      </c>
      <c r="N145" s="17"/>
      <c r="O145" s="13">
        <v>0</v>
      </c>
      <c r="P145" s="13">
        <v>10</v>
      </c>
      <c r="Q145" s="13">
        <v>861</v>
      </c>
      <c r="R145" s="13">
        <v>100</v>
      </c>
      <c r="S145" s="13">
        <v>961</v>
      </c>
      <c r="T145" s="13" t="s">
        <v>104</v>
      </c>
      <c r="U145" s="13" t="s">
        <v>33</v>
      </c>
    </row>
    <row r="146" spans="1:21">
      <c r="E146" s="8">
        <v>27</v>
      </c>
      <c r="F146" s="9" t="s">
        <v>20</v>
      </c>
      <c r="G146" s="9" t="s">
        <v>38</v>
      </c>
      <c r="H146" s="10">
        <v>0.71527777777777779</v>
      </c>
      <c r="I146" s="11">
        <v>0.71805555555555556</v>
      </c>
      <c r="J146" s="11">
        <v>0.72013888888888899</v>
      </c>
      <c r="K146" s="11">
        <v>0.72013888888888899</v>
      </c>
      <c r="L146" s="11">
        <v>2.7777777777777779E-3</v>
      </c>
      <c r="M146" s="11">
        <v>4.8611111111111112E-3</v>
      </c>
      <c r="N146" s="12"/>
      <c r="O146" s="8">
        <v>0</v>
      </c>
      <c r="P146" s="8">
        <v>1</v>
      </c>
      <c r="Q146" s="8">
        <v>83</v>
      </c>
      <c r="R146" s="12"/>
      <c r="S146" s="8">
        <v>83</v>
      </c>
      <c r="T146" s="8" t="s">
        <v>105</v>
      </c>
      <c r="U146" s="8" t="s">
        <v>33</v>
      </c>
    </row>
    <row r="147" spans="1:21">
      <c r="E147" s="13">
        <v>28</v>
      </c>
      <c r="F147" s="14" t="s">
        <v>38</v>
      </c>
      <c r="G147" s="14" t="s">
        <v>37</v>
      </c>
      <c r="H147" s="15">
        <v>0.72013888888888899</v>
      </c>
      <c r="I147" s="16">
        <v>0.72083333333333333</v>
      </c>
      <c r="J147" s="16">
        <v>0.72291666666666676</v>
      </c>
      <c r="K147" s="16">
        <v>0.72291666666666676</v>
      </c>
      <c r="L147" s="16">
        <v>4.1666666666666666E-3</v>
      </c>
      <c r="M147" s="16">
        <v>2.7777777777777779E-3</v>
      </c>
      <c r="N147" s="17"/>
      <c r="O147" s="13">
        <v>0</v>
      </c>
      <c r="P147" s="13">
        <v>3</v>
      </c>
      <c r="Q147" s="13">
        <v>218</v>
      </c>
      <c r="R147" s="17"/>
      <c r="S147" s="13">
        <v>218</v>
      </c>
      <c r="T147" s="13" t="s">
        <v>106</v>
      </c>
      <c r="U147" s="13" t="s">
        <v>33</v>
      </c>
    </row>
    <row r="148" spans="1:21">
      <c r="E148" s="8">
        <v>29</v>
      </c>
      <c r="F148" s="9" t="s">
        <v>37</v>
      </c>
      <c r="G148" s="9" t="s">
        <v>20</v>
      </c>
      <c r="H148" s="10">
        <v>0.72291666666666676</v>
      </c>
      <c r="I148" s="11">
        <v>0.72499999999999998</v>
      </c>
      <c r="J148" s="11">
        <v>0.72638888888888886</v>
      </c>
      <c r="K148" s="11">
        <v>0.72777777777777775</v>
      </c>
      <c r="L148" s="11">
        <v>1.3888888888888889E-3</v>
      </c>
      <c r="M148" s="11">
        <v>4.8611111111111112E-3</v>
      </c>
      <c r="N148" s="12"/>
      <c r="O148" s="8">
        <v>0</v>
      </c>
      <c r="P148" s="8">
        <v>9</v>
      </c>
      <c r="Q148" s="8">
        <v>675</v>
      </c>
      <c r="R148" s="12"/>
      <c r="S148" s="8">
        <v>675</v>
      </c>
      <c r="T148" s="8" t="s">
        <v>107</v>
      </c>
      <c r="U148" s="8" t="s">
        <v>33</v>
      </c>
    </row>
    <row r="149" spans="1:21">
      <c r="E149" s="40" t="s">
        <v>35</v>
      </c>
      <c r="F149" s="41"/>
      <c r="G149" s="41"/>
      <c r="H149" s="41"/>
      <c r="I149" s="41"/>
      <c r="J149" s="41"/>
      <c r="K149" s="42"/>
      <c r="L149" s="18">
        <v>0.19166666666666665</v>
      </c>
      <c r="M149" s="23">
        <v>0.21666666666666667</v>
      </c>
      <c r="N149" s="19"/>
      <c r="O149" s="20">
        <v>0</v>
      </c>
      <c r="P149" s="20">
        <v>135</v>
      </c>
      <c r="Q149" s="20">
        <v>10561</v>
      </c>
      <c r="R149" s="20">
        <v>410</v>
      </c>
      <c r="S149" s="20">
        <v>10971</v>
      </c>
      <c r="T149" s="21"/>
      <c r="U149" s="22"/>
    </row>
    <row r="152" spans="1:21">
      <c r="A152" s="50" t="s">
        <v>120</v>
      </c>
      <c r="B152" s="50"/>
      <c r="C152" s="50"/>
      <c r="E152" s="43" t="s">
        <v>0</v>
      </c>
      <c r="F152" s="44"/>
      <c r="G152" s="1" t="s">
        <v>1</v>
      </c>
      <c r="H152" s="43" t="s">
        <v>2</v>
      </c>
      <c r="I152" s="44"/>
      <c r="J152" s="1" t="s">
        <v>3</v>
      </c>
      <c r="K152" s="1" t="s">
        <v>2</v>
      </c>
      <c r="L152" s="1" t="s">
        <v>4</v>
      </c>
      <c r="M152" s="43" t="s">
        <v>5</v>
      </c>
      <c r="N152" s="44"/>
      <c r="O152" s="43" t="s">
        <v>6</v>
      </c>
      <c r="P152" s="45"/>
      <c r="Q152" s="45"/>
      <c r="R152" s="44"/>
      <c r="S152" s="1"/>
      <c r="T152" s="1"/>
      <c r="U152" s="7"/>
    </row>
    <row r="153" spans="1:21" ht="19.5">
      <c r="A153" s="24" t="s">
        <v>114</v>
      </c>
      <c r="B153" s="24" t="s">
        <v>115</v>
      </c>
      <c r="C153" s="25"/>
      <c r="E153" s="38" t="s">
        <v>7</v>
      </c>
      <c r="F153" s="46" t="s">
        <v>8</v>
      </c>
      <c r="G153" s="46" t="s">
        <v>9</v>
      </c>
      <c r="H153" s="46" t="s">
        <v>10</v>
      </c>
      <c r="I153" s="1" t="s">
        <v>11</v>
      </c>
      <c r="J153" s="1" t="s">
        <v>12</v>
      </c>
      <c r="K153" s="46" t="s">
        <v>10</v>
      </c>
      <c r="L153" s="46" t="s">
        <v>10</v>
      </c>
      <c r="M153" s="46" t="s">
        <v>10</v>
      </c>
      <c r="N153" s="38" t="s">
        <v>13</v>
      </c>
      <c r="O153" s="38" t="s">
        <v>14</v>
      </c>
      <c r="P153" s="38" t="s">
        <v>15</v>
      </c>
      <c r="Q153" s="38" t="s">
        <v>16</v>
      </c>
      <c r="R153" s="38" t="s">
        <v>17</v>
      </c>
      <c r="S153" s="38" t="s">
        <v>18</v>
      </c>
      <c r="T153" s="38" t="s">
        <v>19</v>
      </c>
      <c r="U153" s="38" t="s">
        <v>31</v>
      </c>
    </row>
    <row r="154" spans="1:21" ht="18">
      <c r="A154" s="27" t="s">
        <v>40</v>
      </c>
      <c r="B154" s="28">
        <v>1589</v>
      </c>
      <c r="C154" s="53">
        <v>6.5972222222222224E-2</v>
      </c>
      <c r="E154" s="39"/>
      <c r="F154" s="47"/>
      <c r="G154" s="47"/>
      <c r="H154" s="47"/>
      <c r="I154" s="1" t="s">
        <v>10</v>
      </c>
      <c r="J154" s="1" t="s">
        <v>10</v>
      </c>
      <c r="K154" s="47"/>
      <c r="L154" s="47"/>
      <c r="M154" s="47"/>
      <c r="N154" s="39"/>
      <c r="O154" s="39"/>
      <c r="P154" s="39"/>
      <c r="Q154" s="39"/>
      <c r="R154" s="39"/>
      <c r="S154" s="39"/>
      <c r="T154" s="39"/>
      <c r="U154" s="39"/>
    </row>
    <row r="155" spans="1:21" ht="27.75" customHeight="1">
      <c r="A155" s="27" t="s">
        <v>32</v>
      </c>
      <c r="B155" s="29" t="s">
        <v>121</v>
      </c>
      <c r="C155" s="53">
        <v>4.8611111111111112E-3</v>
      </c>
      <c r="E155" s="8">
        <v>1</v>
      </c>
      <c r="F155" s="9" t="s">
        <v>108</v>
      </c>
      <c r="G155" s="9" t="s">
        <v>20</v>
      </c>
      <c r="H155" s="10">
        <v>0.34027777777777773</v>
      </c>
      <c r="I155" s="11">
        <v>0.34236111111111112</v>
      </c>
      <c r="J155" s="11">
        <v>0.39861111111111108</v>
      </c>
      <c r="K155" s="11">
        <v>0.40138888888888885</v>
      </c>
      <c r="L155" s="11">
        <v>5.6250000000000001E-2</v>
      </c>
      <c r="M155" s="11">
        <v>6.1111111111111116E-2</v>
      </c>
      <c r="N155" s="8" t="s">
        <v>108</v>
      </c>
      <c r="O155" s="8">
        <v>160</v>
      </c>
      <c r="P155" s="8">
        <v>12</v>
      </c>
      <c r="Q155" s="8">
        <v>1081</v>
      </c>
      <c r="R155" s="8">
        <v>8</v>
      </c>
      <c r="S155" s="8">
        <v>1089</v>
      </c>
      <c r="T155" s="8" t="s">
        <v>109</v>
      </c>
      <c r="U155" s="8" t="s">
        <v>33</v>
      </c>
    </row>
    <row r="156" spans="1:21" ht="27.75" customHeight="1">
      <c r="A156" s="27" t="s">
        <v>21</v>
      </c>
      <c r="B156" s="29" t="s">
        <v>122</v>
      </c>
      <c r="C156" s="53">
        <v>7.6388888888888886E-3</v>
      </c>
      <c r="E156" s="13">
        <v>2</v>
      </c>
      <c r="F156" s="14" t="s">
        <v>20</v>
      </c>
      <c r="G156" s="14" t="s">
        <v>108</v>
      </c>
      <c r="H156" s="15">
        <v>0.43402777777777773</v>
      </c>
      <c r="I156" s="16">
        <v>0.43611111111111112</v>
      </c>
      <c r="J156" s="16">
        <v>0.4861111111111111</v>
      </c>
      <c r="K156" s="16">
        <v>0.48888888888888887</v>
      </c>
      <c r="L156" s="16">
        <v>4.9999999999999996E-2</v>
      </c>
      <c r="M156" s="16">
        <v>5.486111111111111E-2</v>
      </c>
      <c r="N156" s="13" t="s">
        <v>20</v>
      </c>
      <c r="O156" s="13">
        <v>100</v>
      </c>
      <c r="P156" s="13">
        <v>10</v>
      </c>
      <c r="Q156" s="13">
        <v>857</v>
      </c>
      <c r="R156" s="13">
        <v>22</v>
      </c>
      <c r="S156" s="13">
        <v>879</v>
      </c>
      <c r="T156" s="13" t="s">
        <v>110</v>
      </c>
      <c r="U156" s="13" t="s">
        <v>33</v>
      </c>
    </row>
    <row r="157" spans="1:21" ht="20.25" customHeight="1">
      <c r="A157" s="27" t="s">
        <v>26</v>
      </c>
      <c r="B157" s="29" t="s">
        <v>123</v>
      </c>
      <c r="C157" s="53">
        <v>0.12638888888888888</v>
      </c>
      <c r="E157" s="8">
        <v>3</v>
      </c>
      <c r="F157" s="9" t="s">
        <v>108</v>
      </c>
      <c r="G157" s="9" t="s">
        <v>20</v>
      </c>
      <c r="H157" s="10">
        <v>0.51111111111111118</v>
      </c>
      <c r="I157" s="11">
        <v>0.51250000000000007</v>
      </c>
      <c r="J157" s="11">
        <v>0.56944444444444442</v>
      </c>
      <c r="K157" s="11">
        <v>0.5708333333333333</v>
      </c>
      <c r="L157" s="11">
        <v>5.6944444444444443E-2</v>
      </c>
      <c r="M157" s="11">
        <v>5.9722222222222225E-2</v>
      </c>
      <c r="N157" s="8" t="s">
        <v>108</v>
      </c>
      <c r="O157" s="8">
        <v>150</v>
      </c>
      <c r="P157" s="8">
        <v>12</v>
      </c>
      <c r="Q157" s="8">
        <v>1059</v>
      </c>
      <c r="R157" s="8">
        <v>7</v>
      </c>
      <c r="S157" s="8">
        <v>1066</v>
      </c>
      <c r="T157" s="8" t="s">
        <v>111</v>
      </c>
      <c r="U157" s="8" t="s">
        <v>33</v>
      </c>
    </row>
    <row r="158" spans="1:21" ht="21" customHeight="1">
      <c r="A158" s="27" t="s">
        <v>124</v>
      </c>
      <c r="B158" s="29" t="s">
        <v>125</v>
      </c>
      <c r="C158" s="53">
        <v>2.6388888888888889E-2</v>
      </c>
      <c r="E158" s="13">
        <v>4</v>
      </c>
      <c r="F158" s="14" t="s">
        <v>20</v>
      </c>
      <c r="G158" s="14" t="s">
        <v>108</v>
      </c>
      <c r="H158" s="15">
        <v>0.59097222222222223</v>
      </c>
      <c r="I158" s="16">
        <v>0.59236111111111112</v>
      </c>
      <c r="J158" s="16">
        <v>0.64513888888888882</v>
      </c>
      <c r="K158" s="16">
        <v>0.64652777777777781</v>
      </c>
      <c r="L158" s="16">
        <v>5.2777777777777778E-2</v>
      </c>
      <c r="M158" s="16">
        <v>5.5555555555555552E-2</v>
      </c>
      <c r="N158" s="13" t="s">
        <v>20</v>
      </c>
      <c r="O158" s="13">
        <v>120</v>
      </c>
      <c r="P158" s="13">
        <v>12</v>
      </c>
      <c r="Q158" s="13">
        <v>1031</v>
      </c>
      <c r="R158" s="13">
        <v>3</v>
      </c>
      <c r="S158" s="13">
        <v>1034</v>
      </c>
      <c r="T158" s="13" t="s">
        <v>112</v>
      </c>
      <c r="U158" s="13" t="s">
        <v>33</v>
      </c>
    </row>
    <row r="159" spans="1:21">
      <c r="A159" s="25" t="s">
        <v>119</v>
      </c>
      <c r="B159" s="26">
        <v>0.23124999999999998</v>
      </c>
      <c r="C159" s="54">
        <f>SUM(C154:C158)</f>
        <v>0.23124999999999998</v>
      </c>
      <c r="E159" s="40" t="s">
        <v>35</v>
      </c>
      <c r="F159" s="41"/>
      <c r="G159" s="41"/>
      <c r="H159" s="41"/>
      <c r="I159" s="41"/>
      <c r="J159" s="41"/>
      <c r="K159" s="42"/>
      <c r="L159" s="18">
        <v>0.21597222222222223</v>
      </c>
      <c r="M159" s="55">
        <v>0.23124999999999998</v>
      </c>
      <c r="N159" s="19"/>
      <c r="O159" s="20">
        <v>530</v>
      </c>
      <c r="P159" s="20">
        <v>46</v>
      </c>
      <c r="Q159" s="20">
        <v>4028</v>
      </c>
      <c r="R159" s="20">
        <v>40</v>
      </c>
      <c r="S159" s="20">
        <v>4068</v>
      </c>
      <c r="T159" s="21"/>
      <c r="U159" s="22"/>
    </row>
    <row r="160" spans="1:21">
      <c r="A160" s="30"/>
      <c r="B160" s="31"/>
      <c r="C160" s="32"/>
      <c r="E160" s="33"/>
      <c r="F160" s="33"/>
      <c r="G160" s="33"/>
      <c r="H160" s="33"/>
      <c r="I160" s="33"/>
      <c r="J160" s="33"/>
      <c r="K160" s="33"/>
      <c r="L160" s="34"/>
      <c r="M160" s="37"/>
      <c r="N160" s="35"/>
      <c r="O160" s="33"/>
      <c r="P160" s="33"/>
      <c r="Q160" s="33"/>
      <c r="R160" s="33"/>
      <c r="S160" s="33"/>
      <c r="T160" s="36"/>
      <c r="U160" s="36"/>
    </row>
    <row r="161" spans="1:3">
      <c r="A161" s="51" t="s">
        <v>136</v>
      </c>
      <c r="B161" s="52"/>
      <c r="C161" s="52"/>
    </row>
    <row r="162" spans="1:3">
      <c r="A162" s="49" t="s">
        <v>120</v>
      </c>
      <c r="B162" s="49"/>
      <c r="C162" s="49"/>
    </row>
    <row r="163" spans="1:3" ht="19.5">
      <c r="A163" s="24" t="s">
        <v>114</v>
      </c>
      <c r="B163" s="24" t="s">
        <v>115</v>
      </c>
      <c r="C163" s="25"/>
    </row>
    <row r="164" spans="1:3">
      <c r="A164" s="27" t="s">
        <v>40</v>
      </c>
      <c r="B164" s="28">
        <v>1199</v>
      </c>
      <c r="C164" s="53">
        <v>4.9999999999999996E-2</v>
      </c>
    </row>
    <row r="165" spans="1:3">
      <c r="A165" s="27" t="s">
        <v>32</v>
      </c>
      <c r="B165" s="29" t="s">
        <v>133</v>
      </c>
      <c r="C165" s="53">
        <v>4.1666666666666666E-3</v>
      </c>
    </row>
    <row r="166" spans="1:3">
      <c r="A166" s="27" t="s">
        <v>21</v>
      </c>
      <c r="B166" s="29" t="s">
        <v>134</v>
      </c>
      <c r="C166" s="53">
        <v>4.1666666666666666E-3</v>
      </c>
    </row>
    <row r="167" spans="1:3">
      <c r="A167" s="27" t="s">
        <v>26</v>
      </c>
      <c r="B167" s="28">
        <v>1121</v>
      </c>
      <c r="C167" s="53">
        <v>4.6527777777777779E-2</v>
      </c>
    </row>
    <row r="168" spans="1:3">
      <c r="A168" s="27" t="s">
        <v>124</v>
      </c>
      <c r="B168" s="29" t="s">
        <v>135</v>
      </c>
      <c r="C168" s="53">
        <v>5.5555555555555558E-3</v>
      </c>
    </row>
    <row r="169" spans="1:3">
      <c r="A169" s="25" t="s">
        <v>119</v>
      </c>
      <c r="B169" s="26">
        <v>0.11041666666666666</v>
      </c>
      <c r="C169" s="54">
        <f>SUM(C164:C168)</f>
        <v>0.11041666666666665</v>
      </c>
    </row>
  </sheetData>
  <mergeCells count="108">
    <mergeCell ref="A100:C100"/>
    <mergeCell ref="A65:C65"/>
    <mergeCell ref="A10:C10"/>
    <mergeCell ref="A162:C162"/>
    <mergeCell ref="A161:C161"/>
    <mergeCell ref="S11:S12"/>
    <mergeCell ref="T11:T12"/>
    <mergeCell ref="U11:U12"/>
    <mergeCell ref="E65:F65"/>
    <mergeCell ref="H65:I65"/>
    <mergeCell ref="M65:N65"/>
    <mergeCell ref="O65:R65"/>
    <mergeCell ref="E10:F10"/>
    <mergeCell ref="E11:E12"/>
    <mergeCell ref="F11:F12"/>
    <mergeCell ref="G11:G12"/>
    <mergeCell ref="H11:H12"/>
    <mergeCell ref="K11:K12"/>
    <mergeCell ref="L11:L12"/>
    <mergeCell ref="M11:M12"/>
    <mergeCell ref="N11:N12"/>
    <mergeCell ref="O11:O12"/>
    <mergeCell ref="P11:P12"/>
    <mergeCell ref="Q11:Q12"/>
    <mergeCell ref="E159:K159"/>
    <mergeCell ref="A117:C117"/>
    <mergeCell ref="A152:C152"/>
    <mergeCell ref="Q153:Q154"/>
    <mergeCell ref="R153:R154"/>
    <mergeCell ref="S153:S154"/>
    <mergeCell ref="T153:T154"/>
    <mergeCell ref="U153:U154"/>
    <mergeCell ref="L153:L154"/>
    <mergeCell ref="M153:M154"/>
    <mergeCell ref="N153:N154"/>
    <mergeCell ref="O153:O154"/>
    <mergeCell ref="P153:P154"/>
    <mergeCell ref="E153:E154"/>
    <mergeCell ref="F153:F154"/>
    <mergeCell ref="G153:G154"/>
    <mergeCell ref="H153:H154"/>
    <mergeCell ref="K153:K154"/>
    <mergeCell ref="S118:S119"/>
    <mergeCell ref="T118:T119"/>
    <mergeCell ref="U118:U119"/>
    <mergeCell ref="E149:K149"/>
    <mergeCell ref="E152:F152"/>
    <mergeCell ref="H152:I152"/>
    <mergeCell ref="M152:N152"/>
    <mergeCell ref="O152:R152"/>
    <mergeCell ref="E117:F117"/>
    <mergeCell ref="H117:I117"/>
    <mergeCell ref="M117:N117"/>
    <mergeCell ref="O117:R117"/>
    <mergeCell ref="E118:E119"/>
    <mergeCell ref="F118:F119"/>
    <mergeCell ref="G118:G119"/>
    <mergeCell ref="H118:H119"/>
    <mergeCell ref="K118:K119"/>
    <mergeCell ref="L118:L119"/>
    <mergeCell ref="M118:M119"/>
    <mergeCell ref="N118:N119"/>
    <mergeCell ref="O118:O119"/>
    <mergeCell ref="P118:P119"/>
    <mergeCell ref="Q118:Q119"/>
    <mergeCell ref="R118:R119"/>
    <mergeCell ref="A1:T1"/>
    <mergeCell ref="E62:K62"/>
    <mergeCell ref="H10:I10"/>
    <mergeCell ref="M10:N10"/>
    <mergeCell ref="O10:R10"/>
    <mergeCell ref="E66:E67"/>
    <mergeCell ref="F66:F67"/>
    <mergeCell ref="G66:G67"/>
    <mergeCell ref="H66:H67"/>
    <mergeCell ref="K66:K67"/>
    <mergeCell ref="L66:L67"/>
    <mergeCell ref="M66:M67"/>
    <mergeCell ref="N66:N67"/>
    <mergeCell ref="O66:O67"/>
    <mergeCell ref="P66:P67"/>
    <mergeCell ref="Q66:Q67"/>
    <mergeCell ref="R66:R67"/>
    <mergeCell ref="S66:S67"/>
    <mergeCell ref="T66:T67"/>
    <mergeCell ref="R11:R12"/>
    <mergeCell ref="U66:U67"/>
    <mergeCell ref="E97:K97"/>
    <mergeCell ref="E100:F100"/>
    <mergeCell ref="H100:I100"/>
    <mergeCell ref="M100:N100"/>
    <mergeCell ref="O100:R100"/>
    <mergeCell ref="U101:U102"/>
    <mergeCell ref="E114:K114"/>
    <mergeCell ref="P101:P102"/>
    <mergeCell ref="Q101:Q102"/>
    <mergeCell ref="R101:R102"/>
    <mergeCell ref="S101:S102"/>
    <mergeCell ref="T101:T102"/>
    <mergeCell ref="E101:E102"/>
    <mergeCell ref="F101:F102"/>
    <mergeCell ref="G101:G102"/>
    <mergeCell ref="H101:H102"/>
    <mergeCell ref="K101:K102"/>
    <mergeCell ref="L101:L102"/>
    <mergeCell ref="M101:M102"/>
    <mergeCell ref="N101:N102"/>
    <mergeCell ref="O101:O102"/>
  </mergeCells>
  <pageMargins left="0.39370078740157483" right="0.31496062992125984" top="0.19685039370078741" bottom="0.27559055118110237" header="0.19685039370078741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AERONAVES</vt:lpstr>
    </vt:vector>
  </TitlesOfParts>
  <Company>PERENCO PERU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lbc_asistente</dc:creator>
  <cp:lastModifiedBy>lbc_asistente</cp:lastModifiedBy>
  <cp:lastPrinted>2010-01-11T02:14:19Z</cp:lastPrinted>
  <dcterms:created xsi:type="dcterms:W3CDTF">2009-11-12T12:06:14Z</dcterms:created>
  <dcterms:modified xsi:type="dcterms:W3CDTF">2010-01-16T21:22:03Z</dcterms:modified>
</cp:coreProperties>
</file>